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p\SharePoint\Share Sdds\tfsd\IC_PIB\data\"/>
    </mc:Choice>
  </mc:AlternateContent>
  <bookViews>
    <workbookView xWindow="29616" yWindow="4656" windowWidth="4872" windowHeight="8928" tabRatio="730"/>
  </bookViews>
  <sheets>
    <sheet name="Table des matières" sheetId="28" r:id="rId1"/>
    <sheet name="Bien-être subjectif" sheetId="16" r:id="rId2"/>
    <sheet name="Niveau de vie et pauvreté" sheetId="17" r:id="rId3"/>
    <sheet name="Travail et temps libre" sheetId="18" r:id="rId4"/>
    <sheet name="Santé" sheetId="19" r:id="rId5"/>
    <sheet name="Education et formation" sheetId="20" r:id="rId6"/>
    <sheet name="Vie en société" sheetId="21" r:id="rId7"/>
    <sheet name="Environnement" sheetId="22" r:id="rId8"/>
    <sheet name="Climat et énergie" sheetId="23" r:id="rId9"/>
    <sheet name="Ressources naturelles" sheetId="24" r:id="rId10"/>
    <sheet name="Territoires et écosystèmes" sheetId="25" r:id="rId11"/>
    <sheet name="Capital économique" sheetId="26" r:id="rId12"/>
    <sheet name="Mobilité et transport" sheetId="27" r:id="rId13"/>
  </sheets>
  <calcPr calcId="162913"/>
</workbook>
</file>

<file path=xl/calcChain.xml><?xml version="1.0" encoding="utf-8"?>
<calcChain xmlns="http://schemas.openxmlformats.org/spreadsheetml/2006/main">
  <c r="Z145" i="17" l="1"/>
  <c r="Y145" i="17"/>
  <c r="I145" i="17"/>
  <c r="H145" i="17"/>
  <c r="G145" i="17"/>
  <c r="F145" i="17"/>
  <c r="E145" i="17"/>
  <c r="D145" i="17"/>
  <c r="C145" i="17"/>
  <c r="B145" i="17"/>
  <c r="N120" i="17"/>
  <c r="M120" i="17"/>
  <c r="L120" i="17"/>
  <c r="K120" i="17"/>
  <c r="J120" i="17"/>
  <c r="I120" i="17"/>
  <c r="H120" i="17"/>
  <c r="G120" i="17"/>
  <c r="F120" i="17"/>
  <c r="E120" i="17"/>
  <c r="D120" i="17"/>
  <c r="C120" i="17"/>
  <c r="B120" i="17"/>
  <c r="N119" i="17"/>
  <c r="M119" i="17"/>
  <c r="L119" i="17"/>
  <c r="K119" i="17"/>
  <c r="J119" i="17"/>
  <c r="I119" i="17"/>
  <c r="H119" i="17"/>
  <c r="G119" i="17"/>
  <c r="F119" i="17"/>
  <c r="E119" i="17"/>
  <c r="D119" i="17"/>
  <c r="C119" i="17"/>
  <c r="B119" i="17"/>
  <c r="O129" i="17"/>
  <c r="P129" i="17"/>
  <c r="Q129" i="17"/>
  <c r="R129" i="17"/>
  <c r="N129" i="17"/>
  <c r="M129" i="17"/>
  <c r="L129" i="17"/>
  <c r="K129" i="17"/>
  <c r="J129" i="17"/>
  <c r="I129" i="17"/>
  <c r="H129" i="17"/>
  <c r="G129" i="17"/>
  <c r="F129" i="17"/>
  <c r="E129" i="17"/>
  <c r="D129" i="17"/>
  <c r="C129" i="17"/>
  <c r="B129" i="17"/>
  <c r="J118" i="17"/>
  <c r="K118" i="17"/>
  <c r="L118" i="17"/>
  <c r="M118" i="17"/>
  <c r="N118" i="17"/>
  <c r="I118" i="17"/>
  <c r="H118" i="17"/>
  <c r="G118" i="17"/>
  <c r="F118" i="17"/>
  <c r="E118" i="17"/>
  <c r="D118" i="17"/>
  <c r="C118" i="17"/>
  <c r="B118" i="17"/>
  <c r="Z146" i="17"/>
  <c r="Y146" i="17"/>
  <c r="I146" i="17"/>
  <c r="H146" i="17"/>
  <c r="G146" i="17"/>
  <c r="F146" i="17"/>
  <c r="E146" i="17"/>
  <c r="D146" i="17"/>
  <c r="C146" i="17"/>
  <c r="B146" i="17"/>
  <c r="P137" i="17"/>
  <c r="O137" i="17"/>
  <c r="N137" i="17"/>
  <c r="M137" i="17"/>
  <c r="L137" i="17"/>
  <c r="K137" i="17"/>
  <c r="J137" i="17"/>
  <c r="I137" i="17"/>
  <c r="H137" i="17"/>
  <c r="G137" i="17"/>
  <c r="F137" i="17"/>
  <c r="E137" i="17"/>
  <c r="D137" i="17"/>
  <c r="C137" i="17"/>
  <c r="B137" i="17"/>
  <c r="P110" i="17"/>
  <c r="O110" i="17"/>
  <c r="N110" i="17"/>
  <c r="M110" i="17"/>
  <c r="L110" i="17"/>
  <c r="K110" i="17"/>
  <c r="J110" i="17"/>
  <c r="I110" i="17"/>
  <c r="H110" i="17"/>
  <c r="G110" i="17"/>
  <c r="F110" i="17"/>
  <c r="E110" i="17"/>
  <c r="D110" i="17"/>
  <c r="C110" i="17"/>
  <c r="B110" i="17"/>
  <c r="P109" i="17"/>
  <c r="O109" i="17"/>
  <c r="N109" i="17"/>
  <c r="M109" i="17"/>
  <c r="L109" i="17"/>
  <c r="K109" i="17"/>
  <c r="J109" i="17"/>
  <c r="I109" i="17"/>
  <c r="H109" i="17"/>
  <c r="G109" i="17"/>
  <c r="F109" i="17"/>
  <c r="E109" i="17"/>
  <c r="D109" i="17"/>
  <c r="C109" i="17"/>
  <c r="B109" i="17"/>
  <c r="P108" i="17"/>
  <c r="O108" i="17"/>
  <c r="N108" i="17"/>
  <c r="M108" i="17"/>
  <c r="L108" i="17"/>
  <c r="K108" i="17"/>
  <c r="J108" i="17"/>
  <c r="I108" i="17"/>
  <c r="H108" i="17"/>
  <c r="G108" i="17"/>
  <c r="F108" i="17"/>
  <c r="E108" i="17"/>
  <c r="D108" i="17"/>
  <c r="C108" i="17"/>
  <c r="B108" i="17"/>
  <c r="P107" i="17"/>
  <c r="O107" i="17"/>
  <c r="N107" i="17"/>
  <c r="M107" i="17"/>
  <c r="L107" i="17"/>
  <c r="K107" i="17"/>
  <c r="J107" i="17"/>
  <c r="I107" i="17"/>
  <c r="H107" i="17"/>
  <c r="G107" i="17"/>
  <c r="F107" i="17"/>
  <c r="E107" i="17"/>
  <c r="D107" i="17"/>
  <c r="C107" i="17"/>
  <c r="B107" i="17"/>
  <c r="P106" i="17"/>
  <c r="O106" i="17"/>
  <c r="N106" i="17"/>
  <c r="M106" i="17"/>
  <c r="L106" i="17"/>
  <c r="K106" i="17"/>
  <c r="J106" i="17"/>
  <c r="I106" i="17"/>
  <c r="H106" i="17"/>
  <c r="G106" i="17"/>
  <c r="F106" i="17"/>
  <c r="E106" i="17"/>
  <c r="D106" i="17"/>
  <c r="C106" i="17"/>
  <c r="B106" i="17"/>
  <c r="P105" i="17"/>
  <c r="O105" i="17"/>
  <c r="N105" i="17"/>
  <c r="M105" i="17"/>
  <c r="L105" i="17"/>
  <c r="K105" i="17"/>
  <c r="J105" i="17"/>
  <c r="I105" i="17"/>
  <c r="H105" i="17"/>
  <c r="G105" i="17"/>
  <c r="F105" i="17"/>
  <c r="E105" i="17"/>
  <c r="D105" i="17"/>
  <c r="C105" i="17"/>
  <c r="B105" i="17"/>
  <c r="P104" i="17"/>
  <c r="O104" i="17"/>
  <c r="N104" i="17"/>
  <c r="M104" i="17"/>
  <c r="L104" i="17"/>
  <c r="K104" i="17"/>
  <c r="J104" i="17"/>
  <c r="I104" i="17"/>
  <c r="H104" i="17"/>
  <c r="G104" i="17"/>
  <c r="F104" i="17"/>
  <c r="E104" i="17"/>
  <c r="D104" i="17"/>
  <c r="C104" i="17"/>
  <c r="B104" i="17"/>
  <c r="P103" i="17"/>
  <c r="O103" i="17"/>
  <c r="N103" i="17"/>
  <c r="M103" i="17"/>
  <c r="L103" i="17"/>
  <c r="K103" i="17"/>
  <c r="J103" i="17"/>
  <c r="I103" i="17"/>
  <c r="H103" i="17"/>
  <c r="G103" i="17"/>
  <c r="F103" i="17"/>
  <c r="E103" i="17"/>
  <c r="D103" i="17"/>
  <c r="C103" i="17"/>
  <c r="B103" i="17"/>
  <c r="P102" i="17"/>
  <c r="O102" i="17"/>
  <c r="N102" i="17"/>
  <c r="M102" i="17"/>
  <c r="L102" i="17"/>
  <c r="K102" i="17"/>
  <c r="J102" i="17"/>
  <c r="I102" i="17"/>
  <c r="H102" i="17"/>
  <c r="G102" i="17"/>
  <c r="F102" i="17"/>
  <c r="E102" i="17"/>
  <c r="D102" i="17"/>
  <c r="C102" i="17"/>
  <c r="B102" i="17"/>
  <c r="P101" i="17"/>
  <c r="O101" i="17"/>
  <c r="N101" i="17"/>
  <c r="M101" i="17"/>
  <c r="L101" i="17"/>
  <c r="K101" i="17"/>
  <c r="J101" i="17"/>
  <c r="I101" i="17"/>
  <c r="H101" i="17"/>
  <c r="G101" i="17"/>
  <c r="F101" i="17"/>
  <c r="E101" i="17"/>
  <c r="D101" i="17"/>
  <c r="C101" i="17"/>
  <c r="B101" i="17"/>
  <c r="P100" i="17"/>
  <c r="O100" i="17"/>
  <c r="N100" i="17"/>
  <c r="M100" i="17"/>
  <c r="L100" i="17"/>
  <c r="K100" i="17"/>
  <c r="J100" i="17"/>
  <c r="I100" i="17"/>
  <c r="H100" i="17"/>
  <c r="G100" i="17"/>
  <c r="F100" i="17"/>
  <c r="E100" i="17"/>
  <c r="D100" i="17"/>
  <c r="C100" i="17"/>
  <c r="B100" i="17"/>
  <c r="P99" i="17"/>
  <c r="O99" i="17"/>
  <c r="N99" i="17"/>
  <c r="M99" i="17"/>
  <c r="L99" i="17"/>
  <c r="K99" i="17"/>
  <c r="J99" i="17"/>
  <c r="I99" i="17"/>
  <c r="H99" i="17"/>
  <c r="G99" i="17"/>
  <c r="F99" i="17"/>
  <c r="E99" i="17"/>
  <c r="D99" i="17"/>
  <c r="C99" i="17"/>
  <c r="B99" i="17"/>
  <c r="P98" i="17"/>
  <c r="O98" i="17"/>
  <c r="N98" i="17"/>
  <c r="M98" i="17"/>
  <c r="L98" i="17"/>
  <c r="K98" i="17"/>
  <c r="J98" i="17"/>
  <c r="I98" i="17"/>
  <c r="H98" i="17"/>
  <c r="G98" i="17"/>
  <c r="F98" i="17"/>
  <c r="E98" i="17"/>
  <c r="D98" i="17"/>
  <c r="C98" i="17"/>
  <c r="B98" i="17"/>
  <c r="P97" i="17"/>
  <c r="O97" i="17"/>
  <c r="N97" i="17"/>
  <c r="M97" i="17"/>
  <c r="L97" i="17"/>
  <c r="K97" i="17"/>
  <c r="J97" i="17"/>
  <c r="I97" i="17"/>
  <c r="H97" i="17"/>
  <c r="G97" i="17"/>
  <c r="F97" i="17"/>
  <c r="E97" i="17"/>
  <c r="D97" i="17"/>
  <c r="C97" i="17"/>
  <c r="B97" i="17"/>
  <c r="P96" i="17"/>
  <c r="O96" i="17"/>
  <c r="N96" i="17"/>
  <c r="M96" i="17"/>
  <c r="L96" i="17"/>
  <c r="K96" i="17"/>
  <c r="J96" i="17"/>
  <c r="I96" i="17"/>
  <c r="H96" i="17"/>
  <c r="G96" i="17"/>
  <c r="F96" i="17"/>
  <c r="E96" i="17"/>
  <c r="D96" i="17"/>
  <c r="C96" i="17"/>
  <c r="B96" i="17"/>
  <c r="P95" i="17"/>
  <c r="O95" i="17"/>
  <c r="N95" i="17"/>
  <c r="M95" i="17"/>
  <c r="L95" i="17"/>
  <c r="K95" i="17"/>
  <c r="J95" i="17"/>
  <c r="I95" i="17"/>
  <c r="H95" i="17"/>
  <c r="G95" i="17"/>
  <c r="F95" i="17"/>
  <c r="E95" i="17"/>
  <c r="D95" i="17"/>
  <c r="C95" i="17"/>
  <c r="B95" i="17"/>
  <c r="P94" i="17"/>
  <c r="O94" i="17"/>
  <c r="N94" i="17"/>
  <c r="M94" i="17"/>
  <c r="L94" i="17"/>
  <c r="K94" i="17"/>
  <c r="J94" i="17"/>
  <c r="I94" i="17"/>
  <c r="H94" i="17"/>
  <c r="G94" i="17"/>
  <c r="F94" i="17"/>
  <c r="E94" i="17"/>
  <c r="D94" i="17"/>
  <c r="C94" i="17"/>
  <c r="B94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P86" i="17"/>
  <c r="O86" i="17"/>
  <c r="N86" i="17"/>
  <c r="M86" i="17"/>
  <c r="L86" i="17"/>
  <c r="K86" i="17"/>
  <c r="J86" i="17"/>
  <c r="I86" i="17"/>
  <c r="H86" i="17"/>
  <c r="G86" i="17"/>
  <c r="F86" i="17"/>
  <c r="E86" i="17"/>
  <c r="D86" i="17"/>
  <c r="C86" i="17"/>
  <c r="B86" i="17"/>
  <c r="P85" i="17"/>
  <c r="O85" i="17"/>
  <c r="N85" i="17"/>
  <c r="M85" i="17"/>
  <c r="L85" i="17"/>
  <c r="K85" i="17"/>
  <c r="J85" i="17"/>
  <c r="I85" i="17"/>
  <c r="H85" i="17"/>
  <c r="G85" i="17"/>
  <c r="F85" i="17"/>
  <c r="E85" i="17"/>
  <c r="D85" i="17"/>
  <c r="C85" i="17"/>
  <c r="B85" i="17"/>
  <c r="P84" i="17"/>
  <c r="O84" i="17"/>
  <c r="N84" i="17"/>
  <c r="M84" i="17"/>
  <c r="L84" i="17"/>
  <c r="K84" i="17"/>
  <c r="J84" i="17"/>
  <c r="I84" i="17"/>
  <c r="H84" i="17"/>
  <c r="G84" i="17"/>
  <c r="F84" i="17"/>
  <c r="E84" i="17"/>
  <c r="D84" i="17"/>
  <c r="C84" i="17"/>
  <c r="B84" i="17"/>
  <c r="P83" i="17"/>
  <c r="O83" i="17"/>
  <c r="N83" i="17"/>
  <c r="M83" i="17"/>
  <c r="L83" i="17"/>
  <c r="K83" i="17"/>
  <c r="J83" i="17"/>
  <c r="I83" i="17"/>
  <c r="H83" i="17"/>
  <c r="G83" i="17"/>
  <c r="F83" i="17"/>
  <c r="E83" i="17"/>
  <c r="D83" i="17"/>
  <c r="C83" i="17"/>
  <c r="B83" i="17"/>
  <c r="P82" i="17"/>
  <c r="O82" i="17"/>
  <c r="N82" i="17"/>
  <c r="M82" i="17"/>
  <c r="L82" i="17"/>
  <c r="K82" i="17"/>
  <c r="J82" i="17"/>
  <c r="I82" i="17"/>
  <c r="H82" i="17"/>
  <c r="G82" i="17"/>
  <c r="F82" i="17"/>
  <c r="E82" i="17"/>
  <c r="D82" i="17"/>
  <c r="C82" i="17"/>
  <c r="B82" i="17"/>
  <c r="P81" i="17"/>
  <c r="O81" i="17"/>
  <c r="N81" i="17"/>
  <c r="M81" i="17"/>
  <c r="L81" i="17"/>
  <c r="K81" i="17"/>
  <c r="J81" i="17"/>
  <c r="I81" i="17"/>
  <c r="H81" i="17"/>
  <c r="G81" i="17"/>
  <c r="F81" i="17"/>
  <c r="E81" i="17"/>
  <c r="D81" i="17"/>
  <c r="C81" i="17"/>
  <c r="B81" i="17"/>
  <c r="P80" i="17"/>
  <c r="O80" i="17"/>
  <c r="N80" i="17"/>
  <c r="M80" i="17"/>
  <c r="L80" i="17"/>
  <c r="K80" i="17"/>
  <c r="J80" i="17"/>
  <c r="I80" i="17"/>
  <c r="H80" i="17"/>
  <c r="G80" i="17"/>
  <c r="F80" i="17"/>
  <c r="E80" i="17"/>
  <c r="D80" i="17"/>
  <c r="C80" i="17"/>
  <c r="B80" i="17"/>
  <c r="P79" i="17"/>
  <c r="O79" i="17"/>
  <c r="N79" i="17"/>
  <c r="M79" i="17"/>
  <c r="L79" i="17"/>
  <c r="K79" i="17"/>
  <c r="J79" i="17"/>
  <c r="I79" i="17"/>
  <c r="H79" i="17"/>
  <c r="G79" i="17"/>
  <c r="F79" i="17"/>
  <c r="E79" i="17"/>
  <c r="D79" i="17"/>
  <c r="C79" i="17"/>
  <c r="B79" i="17"/>
  <c r="P78" i="17"/>
  <c r="O78" i="17"/>
  <c r="N78" i="17"/>
  <c r="M78" i="17"/>
  <c r="L78" i="17"/>
  <c r="K78" i="17"/>
  <c r="J78" i="17"/>
  <c r="I78" i="17"/>
  <c r="H78" i="17"/>
  <c r="G78" i="17"/>
  <c r="F78" i="17"/>
  <c r="E78" i="17"/>
  <c r="D78" i="17"/>
  <c r="C78" i="17"/>
  <c r="B78" i="17"/>
  <c r="P77" i="17"/>
  <c r="O77" i="17"/>
  <c r="N77" i="17"/>
  <c r="M77" i="17"/>
  <c r="L77" i="17"/>
  <c r="K77" i="17"/>
  <c r="J77" i="17"/>
  <c r="I77" i="17"/>
  <c r="H77" i="17"/>
  <c r="G77" i="17"/>
  <c r="F77" i="17"/>
  <c r="E77" i="17"/>
  <c r="D77" i="17"/>
  <c r="C77" i="17"/>
  <c r="B77" i="17"/>
  <c r="P76" i="17"/>
  <c r="O76" i="17"/>
  <c r="N76" i="17"/>
  <c r="M76" i="17"/>
  <c r="L76" i="17"/>
  <c r="K76" i="17"/>
  <c r="J76" i="17"/>
  <c r="I76" i="17"/>
  <c r="H76" i="17"/>
  <c r="G76" i="17"/>
  <c r="F76" i="17"/>
  <c r="E76" i="17"/>
  <c r="D76" i="17"/>
  <c r="C76" i="17"/>
  <c r="B76" i="17"/>
  <c r="P75" i="17"/>
  <c r="O75" i="17"/>
  <c r="N75" i="17"/>
  <c r="M75" i="17"/>
  <c r="L75" i="17"/>
  <c r="K75" i="17"/>
  <c r="J75" i="17"/>
  <c r="I75" i="17"/>
  <c r="H75" i="17"/>
  <c r="G75" i="17"/>
  <c r="F75" i="17"/>
  <c r="E75" i="17"/>
  <c r="D75" i="17"/>
  <c r="C75" i="17"/>
  <c r="B75" i="17"/>
  <c r="P74" i="17"/>
  <c r="O74" i="17"/>
  <c r="N74" i="17"/>
  <c r="M74" i="17"/>
  <c r="L74" i="17"/>
  <c r="K74" i="17"/>
  <c r="J74" i="17"/>
  <c r="I74" i="17"/>
  <c r="H74" i="17"/>
  <c r="G74" i="17"/>
  <c r="F74" i="17"/>
  <c r="E74" i="17"/>
  <c r="D74" i="17"/>
  <c r="C74" i="17"/>
  <c r="B74" i="17"/>
  <c r="P73" i="17"/>
  <c r="O73" i="17"/>
  <c r="N73" i="17"/>
  <c r="M73" i="17"/>
  <c r="L73" i="17"/>
  <c r="K73" i="17"/>
  <c r="J73" i="17"/>
  <c r="I73" i="17"/>
  <c r="H73" i="17"/>
  <c r="G73" i="17"/>
  <c r="F73" i="17"/>
  <c r="E73" i="17"/>
  <c r="D73" i="17"/>
  <c r="C73" i="17"/>
  <c r="B73" i="17"/>
  <c r="P72" i="17"/>
  <c r="O72" i="17"/>
  <c r="N72" i="17"/>
  <c r="M72" i="17"/>
  <c r="L72" i="17"/>
  <c r="K72" i="17"/>
  <c r="J72" i="17"/>
  <c r="I72" i="17"/>
  <c r="H72" i="17"/>
  <c r="G72" i="17"/>
  <c r="F72" i="17"/>
  <c r="E72" i="17"/>
  <c r="D72" i="17"/>
  <c r="C72" i="17"/>
  <c r="B72" i="17"/>
  <c r="P71" i="17"/>
  <c r="O71" i="17"/>
  <c r="N71" i="17"/>
  <c r="M71" i="17"/>
  <c r="L71" i="17"/>
  <c r="K71" i="17"/>
  <c r="J71" i="17"/>
  <c r="I71" i="17"/>
  <c r="H71" i="17"/>
  <c r="G71" i="17"/>
  <c r="F71" i="17"/>
  <c r="E71" i="17"/>
  <c r="D71" i="17"/>
  <c r="C71" i="17"/>
  <c r="B71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B23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B22" i="17"/>
  <c r="C6" i="17"/>
  <c r="D6" i="17"/>
  <c r="E6" i="17"/>
  <c r="F6" i="17"/>
  <c r="B6" i="17"/>
  <c r="C18" i="16"/>
  <c r="C17" i="16"/>
  <c r="C16" i="16"/>
  <c r="E16" i="16"/>
  <c r="E17" i="16"/>
  <c r="E18" i="16"/>
  <c r="G18" i="16"/>
  <c r="G17" i="16"/>
  <c r="G16" i="16"/>
  <c r="I16" i="16"/>
  <c r="I17" i="16"/>
  <c r="I18" i="16"/>
  <c r="K18" i="16"/>
  <c r="K17" i="16"/>
  <c r="K16" i="16"/>
  <c r="K8" i="16"/>
  <c r="K7" i="16"/>
  <c r="K6" i="16"/>
  <c r="I6" i="16"/>
  <c r="I7" i="16"/>
  <c r="I8" i="16"/>
  <c r="G8" i="16"/>
  <c r="G7" i="16"/>
  <c r="G6" i="16"/>
  <c r="E8" i="16"/>
  <c r="E7" i="16"/>
  <c r="E6" i="16"/>
  <c r="C8" i="16"/>
  <c r="C7" i="16"/>
  <c r="C6" i="16"/>
</calcChain>
</file>

<file path=xl/sharedStrings.xml><?xml version="1.0" encoding="utf-8"?>
<sst xmlns="http://schemas.openxmlformats.org/spreadsheetml/2006/main" count="444" uniqueCount="408">
  <si>
    <t>kt</t>
  </si>
  <si>
    <t>mg NO3-N/l</t>
  </si>
  <si>
    <t>Mobilité et transport</t>
  </si>
  <si>
    <t>Vie en société</t>
  </si>
  <si>
    <t>Consommation intérieure de matières - minerais et minéraux non-métalliques</t>
  </si>
  <si>
    <t>Consommation intérieure de matières - biomasse</t>
  </si>
  <si>
    <t>Consommation intérieure de matières - combustibles fossiles</t>
  </si>
  <si>
    <t>Consommation d’énergie primaire</t>
  </si>
  <si>
    <t>Consommation d’eau</t>
  </si>
  <si>
    <t>Millions m³</t>
  </si>
  <si>
    <t>Femmes parlementaires</t>
  </si>
  <si>
    <t>Comparaison interquintile ou S80/S20</t>
  </si>
  <si>
    <t xml:space="preserve">Stock de capital fixe </t>
  </si>
  <si>
    <t>Stock de capital connaissances</t>
  </si>
  <si>
    <t xml:space="preserve">Investissements dans le stock de capital connaissances </t>
  </si>
  <si>
    <t>kg/ha</t>
  </si>
  <si>
    <t>Années</t>
  </si>
  <si>
    <t>Mt</t>
  </si>
  <si>
    <t>PJ</t>
  </si>
  <si>
    <t>Mt CO2 éq</t>
  </si>
  <si>
    <t>Nombre de personnes qui ont recours pour la première fois à la procédure de règlement collectif de dettes</t>
  </si>
  <si>
    <t>Evaluation de sa propre existence</t>
  </si>
  <si>
    <t>Dépendance énergétique</t>
  </si>
  <si>
    <t>Consommation finale des ménages par habitant</t>
  </si>
  <si>
    <t>Evaluation de sa propre existence - hommes</t>
  </si>
  <si>
    <t>Evaluation de sa propre existence - femmes</t>
  </si>
  <si>
    <t>Inégalités dans l'évaluation de sa propre existence</t>
  </si>
  <si>
    <t>Inégalités dans l'évaluation de sa propre existence - hommes</t>
  </si>
  <si>
    <t>Inégalités dans l'évaluation de sa propre existence - femmes</t>
  </si>
  <si>
    <t>Pourcentage du PIB</t>
  </si>
  <si>
    <t>Pourcentage de la population totale</t>
  </si>
  <si>
    <t>Risque de pauvreté - total</t>
  </si>
  <si>
    <t>Risque de pauvreté - hommes</t>
  </si>
  <si>
    <t>Risque de pauvreté - femmes</t>
  </si>
  <si>
    <t>Risque de pauvreté - moins de 18 ans</t>
  </si>
  <si>
    <t>Risque de pauvreté - 18-64 ans</t>
  </si>
  <si>
    <t>Risque de pauvreté - plus de 64 ans</t>
  </si>
  <si>
    <t>Risque de pauvreté - personne isolée</t>
  </si>
  <si>
    <t>Risque de pauvreté - famille monoparentale</t>
  </si>
  <si>
    <t>Risque de pauvreté - deux adultes</t>
  </si>
  <si>
    <t>Risque de pauvreté - deux adultes avec un enfant à charge</t>
  </si>
  <si>
    <t>Risque de pauvreté - deux adultes avec deux enfants à charge</t>
  </si>
  <si>
    <t>Risque de pauvreté - deux adultes avec trois enfants à charge</t>
  </si>
  <si>
    <t>Risque de pauvreté - avec emploi</t>
  </si>
  <si>
    <t>Risque de pauvreté - sans emploi</t>
  </si>
  <si>
    <t>Risque de pauvreté - au chômage</t>
  </si>
  <si>
    <t>Risque de pauvreté - pensionné</t>
  </si>
  <si>
    <t>Risque de pauvreté - autre inactif</t>
  </si>
  <si>
    <t>Faible intensité de travail - total</t>
  </si>
  <si>
    <t>Faible intensité de travail - hommes</t>
  </si>
  <si>
    <t>Faible intensité de travail - femmes</t>
  </si>
  <si>
    <t>Faible intensité de travail - moins de 18 ans</t>
  </si>
  <si>
    <t>Faible intensité de travail - personne isolée</t>
  </si>
  <si>
    <t>Faible intensité de travail - famille monoparentale</t>
  </si>
  <si>
    <t>Faible intensité de travail - deux adultes</t>
  </si>
  <si>
    <t>Faible intensité de travail - deux adultes avec un enfant à charge</t>
  </si>
  <si>
    <t>Faible intensité de travail - deux adultes avec deux enfants à charge</t>
  </si>
  <si>
    <t>Faible intensité de travail - deux adultes avec trois enfants à charge</t>
  </si>
  <si>
    <t>Faible intensité de travail - avec emploi</t>
  </si>
  <si>
    <t>Faible intensité de travail - sans emploi</t>
  </si>
  <si>
    <t>Faible intensité de travail - au chômage</t>
  </si>
  <si>
    <t>Faible intensité de travail - pensionné</t>
  </si>
  <si>
    <t>Faible intensité de travail - autre inactif</t>
  </si>
  <si>
    <t>Pourcentage de la population totale en dessous de 60 ans</t>
  </si>
  <si>
    <t>Faible intensité de travail - 18-59 ans</t>
  </si>
  <si>
    <t>Privation matérielle sévère - total</t>
  </si>
  <si>
    <t>Privation matérielle sévère - hommes</t>
  </si>
  <si>
    <t>Privation matérielle sévère - femmes</t>
  </si>
  <si>
    <t>Privation matérielle sévère - moins de 18 ans</t>
  </si>
  <si>
    <t>Privation matérielle sévère - 18-64 ans</t>
  </si>
  <si>
    <t>Privation matérielle sévère - plus de 64 ans</t>
  </si>
  <si>
    <t>Privation matérielle sévère - personne isolée</t>
  </si>
  <si>
    <t>Privation matérielle sévère - famille monoparentale</t>
  </si>
  <si>
    <t>Privation matérielle sévère - deux adultes</t>
  </si>
  <si>
    <t>Privation matérielle sévère - deux adultes avec un enfant à charge</t>
  </si>
  <si>
    <t>Privation matérielle sévère - deux adultes avec deux enfants à charge</t>
  </si>
  <si>
    <t>Privation matérielle sévère - deux adultes avec trois enfants à charge</t>
  </si>
  <si>
    <t>Privation matérielle sévère - avec emploi</t>
  </si>
  <si>
    <t>Privation matérielle sévère - sans emploi</t>
  </si>
  <si>
    <t>Privation matérielle sévère - au chômage</t>
  </si>
  <si>
    <t>Privation matérielle sévère - pensionné</t>
  </si>
  <si>
    <t>Privation matérielle sévère - autre inactif</t>
  </si>
  <si>
    <t>1. Evaluation de sa propre existence</t>
  </si>
  <si>
    <t>2. Inégalités dans l'évaluation de sa propre existence</t>
  </si>
  <si>
    <t>Émissions de particules fines (PM2,5)</t>
  </si>
  <si>
    <t>Émissions d'oxydes d'azote (NOx)</t>
  </si>
  <si>
    <t>Nitrates dans les eaux de rivières</t>
  </si>
  <si>
    <t>Pesticides agricoles</t>
  </si>
  <si>
    <t>Emissions de gaz à effet de serre</t>
  </si>
  <si>
    <t>Emissions de gaz à effet de serre (non-ETS)</t>
  </si>
  <si>
    <t>Energies renouvelables</t>
  </si>
  <si>
    <t>Consommation intérieure de matières totales</t>
  </si>
  <si>
    <t>Déchets municipaux</t>
  </si>
  <si>
    <t>Recyclage des déchets</t>
  </si>
  <si>
    <t xml:space="preserve">Population d'oiseaux des champs </t>
  </si>
  <si>
    <t>Espèces de poissons à l'intérieur des valeurs de rendement durable</t>
  </si>
  <si>
    <t>Surface terrestre en zone Natura 2000</t>
  </si>
  <si>
    <t>Surface bâtie</t>
  </si>
  <si>
    <t>Surface agricole en agriculture biologique</t>
  </si>
  <si>
    <t xml:space="preserve">Investissements bruts dans le stock de capital fixe </t>
  </si>
  <si>
    <t>Situation financière nette par rapport à l'étranger</t>
  </si>
  <si>
    <t>Dette publique</t>
  </si>
  <si>
    <t>Transport de personnes en voiture</t>
  </si>
  <si>
    <t>Transport de marchandises par la route</t>
  </si>
  <si>
    <t>Taux d'emploi - 25-54</t>
  </si>
  <si>
    <t>Taux d'emploi - 55-64</t>
  </si>
  <si>
    <t>Taux d'emploi - maximum enseignement secondaire inférieur</t>
  </si>
  <si>
    <t>Taux d'emploi - enseignement secondaire supérieur</t>
  </si>
  <si>
    <t>Taux d'emploi - enseignement supérieur</t>
  </si>
  <si>
    <t>Taux de chômage - 15-24</t>
  </si>
  <si>
    <t>Taux de chômage - 25-54</t>
  </si>
  <si>
    <t>Taux de chômage - 55-64</t>
  </si>
  <si>
    <t>Taux de chômage - chômage de longue durée</t>
  </si>
  <si>
    <t>Taux de chômage - maximum enseignement secondaire inférieur</t>
  </si>
  <si>
    <t>Taux de chômage - enseignement secondaire supérieur</t>
  </si>
  <si>
    <t>Taux de chômage - enseignement supérieur</t>
  </si>
  <si>
    <t>Stress au travail</t>
  </si>
  <si>
    <t>Participation aux élections</t>
  </si>
  <si>
    <t>Victimes de cambriolage et d'agression</t>
  </si>
  <si>
    <t>Accidents de la route : nombre de morts - Total</t>
  </si>
  <si>
    <t>Accidents de la route : nombre de morts - hommes</t>
  </si>
  <si>
    <t>Accidents de la route : nombre de morts - femmes</t>
  </si>
  <si>
    <t>Source: Statistics Belgium (2015). Tables de mortalité et espérance de vie. http://statbel.fgov.be/fr/statistiques/chiffres/population/deces_mort_esp_vie/tables/ (dernière consultation le 26/11/2015).</t>
  </si>
  <si>
    <t>Source des ventilations à 50 ans: EHLEIS (2015). EHLEIS technical report 2014_4.7, Additional national page for Country Report Issue 7. European Health and Life Expectancy Information System. http://www.eurohex.eu (dernière consultation le 26/11/2015).</t>
  </si>
  <si>
    <t>Source: Statistics Belgium; Eurostat (2014).  Nombre d'années de vie en bonne santé et espérance de vie à la naissance. http://ec.europa.eu/eurostat/web/health/health-status-determinants/data/main-tables. (dernière consultation le 26/11/2015).</t>
  </si>
  <si>
    <t>Source: ISP (2014). Gisle L. La consommation de tabac. Dans : Gisle L, Demarest S (éd.). Enquête de santé 2013. Rapport 2: Comportements de santé et style de vie. WIV-ISP, Bruxelles.</t>
  </si>
  <si>
    <t>Source: ISP (2014). Drieskens, S. État nutritionnel. Dans: Gisle L, Demarest S (éd.). Enquête de santé 2013. Rapport 2: Comportements de santé et style de vie. WIV-ISP, Bruxelles.</t>
  </si>
  <si>
    <t>Source: ISP (2014). Gisle L. Santé mentale. Dans: Van der Heyden J, Charafeddine R (éd.). Enquête de santé 2013. Rapport 1: Santé et Bien-être. WIV-ISP, Bruxelles.</t>
  </si>
  <si>
    <t>Source: ISP (2015). Demarest S. Accessibilité financière aux soins de santé. Dans: Drieskens S, Gisle L (éd.). Enquête de santé 2013. Rapport 3: Utilisation des services de soins de santé et des services sociaux. WIV-ISP, Bruxelles.</t>
  </si>
  <si>
    <t xml:space="preserve">Source: Statistics Belgium; Eurostat (2015). Jeunes ayant quitté prématurément l'éducation et la formation % de la population âgée 18-24 ans ne suivant ni études ni formation et dont le niveau d'études ne dépasse pas l’enseignement secondaire. http://ec.europa.eu/eurostat/tgm/table.do?tab=table&amp;init=1&amp;language=fr&amp;pcode=t2020_40&amp;plugin=1 (dernière consultation 26/11/2015). </t>
  </si>
  <si>
    <t xml:space="preserve">Source: Statistics Belgium (2015). Pourcentage des 30-34 ans qui ont obtenu un diplôme de l'enseignement supérieur. http://statbel.fgov.be/fr/statistiques/chiffres/travailvie/formation/instruction/superieur_30-34_ans/ (dernière consultation 26/11/2015). </t>
  </si>
  <si>
    <t>Source: Statistics Belgium; Eurostat (2015). Taux de participation à l'éducation et à la formation (4 dernières semaines) par sexe et âge. http://ec.europa.eu/eurostat/web/education-and-training/data/database (dernière consultation 26/11/2015).</t>
  </si>
  <si>
    <t>Source: EEA (2015). Air pollutant emissions data viewer (LRTAP Convention). http://www.eea.europa.eu/data-and-maps/data/data-viewers/air-emissions-viewer-lrtap (dernière consultation 11/08/2015).</t>
  </si>
  <si>
    <t>Source: EEA (2015). Nutrients in freshwater (CSI 020/WAT 003) - Assessment published Feb 2015. http://www.eea.europa.eu/data-and-maps/indicators/nutrients-in-freshwater/nutrients-in-freshwater-assessment-published-6 (dernière consultation 01/12/2015).</t>
  </si>
  <si>
    <t xml:space="preserve">Source: Calcul BFP sur la base de SPF Santé publique, Sécurité de la Chaîne alimentaire et Environnement (2015). Ventes de pesticides 2007-2013 (communication directe); SPF Economie - DGSIE (2010). Agriculture: recensement / enquête agricole de mai 2000 - 2009. http://statbel.fgov.be;
Statistics Belgium (2015). Chiffres-clés de l'agriculture 2010-2013. http://statbel.fgov.be.
</t>
  </si>
  <si>
    <t>Source: Eurostat (2015). Europe 2020 indicators, Headline indicators: Scoreboard. http://ec.europa.eu/eurostat (dernière consultation 10/11/2015).</t>
  </si>
  <si>
    <t>Source: Eurostat (2015). Tableaux Environnement et énergie - Energie. Indicateurs principaux (t2020_31). http://ec.europa.eu/eurostat (dernière consultation 10/11/2015).</t>
  </si>
  <si>
    <t>Source: Eurostat (2015). Tableaux Environnement et énergie - Energie. Statistiques de l’énergie – Quantités, Dépendance énergétique (tsdcc310). http://ec.europa.eu/eurostat (dernière consultation 10/11/2015).</t>
  </si>
  <si>
    <t>Source: Eurostat (2015). Tableaux Environnement et énergie – Flux des matières et productivité des ressources – Consommation intérieure de matières par matière – 1 000 t (tsdpc230). http://ec.europa.eu/eurostat (dernière consultation 18/11/2015).</t>
  </si>
  <si>
    <t>Source: Statistics Belgium (2013). Distribution de l'eau potable par le réseau public. http://statbel.fgov.be (dernière consultation 01/12/2015).</t>
  </si>
  <si>
    <t>Source:  Statistics Belgium (2015). Déchets municipaux. http://statbel.fgov.be. (dernière consultation 01/12/2015).</t>
  </si>
  <si>
    <t>Source: Calculs BFP sur la base de Statistics Belgium (2015). Déchets municipaux. http://statbel.fgov.bestatbel.fgov.be. (dernière consultation 01/12/2015).</t>
  </si>
  <si>
    <t xml:space="preserve">Source: Calculs BFP sur la base de ICES (2014). Ices advice 2010-2014. International Council for the Exploration of the Sea http://www.ices.dk/ (dernière consultation 01/12/2015). </t>
  </si>
  <si>
    <t>Source:  Calculs BFP sur la base de EEA (2015). Natura 2000 barometer statistics. http://www.eea.europa.eu (dernière consultation 01/12/2015) et de Statistics Belgium (2015). Utilisation du sol par commune et région, la Belqique (1834-2012). http://statbel.fgov.be (dernière consultation 01/12/2015).</t>
  </si>
  <si>
    <t>Source: Calculs BFP sur la base de Statistics Belgium (2015). Utilisation du sol par commune et région, la Belqique (1834-2012). http://statbel.fgov.be (dernière consultation 01/12/2015).</t>
  </si>
  <si>
    <t>Source: Calculs BFP sur la base de Statistics Belgium (2015). Chiffres-clés de l'agriculture 2010-2013. http://statbel.fgov.be (dernière consultation 01/12/2015). et de Statistics Belgium (2015). Agriculture biologique. http://statbel.fgov.be (dernière consultation 01/12/2015).</t>
  </si>
  <si>
    <t>Source: Base de données transport BFP, sur la base de publications régulières de: SPF Mobilité et Transport, SPF Economie, PME, Classes moyennes et Energie - Direction générale Statistique, SNCB, De Lijn, TEC, STIB.</t>
  </si>
  <si>
    <t>Source: Base de données transport du BFP, sur la base de publications régulières de: SPF Mobilité et Transport, SPF Economie, PME, Classes moyennes et Energie - Direction générale Statistique, SNCB.</t>
  </si>
  <si>
    <t>Source: Statistics Belgium (2015). Accidents de la circulation. http://statbel.fgov.be/fr/statistiques/chiffres/circulation_et_transport/circulation/accvict/accidents/ (dernière consultation 01/12/2015)</t>
  </si>
  <si>
    <t>Milliers d'euros chaînés, année de référence 2013</t>
  </si>
  <si>
    <t>Pourcentage de la population de plus de 15 ans</t>
  </si>
  <si>
    <t>Pourcentage de la population de plus de 18 ans</t>
  </si>
  <si>
    <t>Pourcentage des ménages</t>
  </si>
  <si>
    <t>Pourcentage des 18-24 ans</t>
  </si>
  <si>
    <t>Pourcentage des 30-34 ans</t>
  </si>
  <si>
    <t>Pourcentage des 18-64 ans</t>
  </si>
  <si>
    <t>Score moyen sur 10</t>
  </si>
  <si>
    <t>Février 2016</t>
  </si>
  <si>
    <t>Bien-être subjectif</t>
  </si>
  <si>
    <t>Niveau de vie et pauvreté</t>
  </si>
  <si>
    <t>Travail et temps de loisir</t>
  </si>
  <si>
    <t>Santé</t>
  </si>
  <si>
    <t>Education et formation</t>
  </si>
  <si>
    <t>Environnement</t>
  </si>
  <si>
    <t>Climat et énergie</t>
  </si>
  <si>
    <t>Ressources naturelles</t>
  </si>
  <si>
    <t>Territoire et écosystèmes</t>
  </si>
  <si>
    <t>Capital économique</t>
  </si>
  <si>
    <t>Les données de ce tableur accompagnent le rapport "Indicateurs complémentaires au PIB", publié par l'Institut des comptes nationaux et réalisé par le Bureau fédéral du Plan.</t>
  </si>
  <si>
    <t>4. Aide publique au développement</t>
  </si>
  <si>
    <t>5. Risque de pauvreté ou d’exclusion sociale</t>
  </si>
  <si>
    <t xml:space="preserve">6. Risque de pauvreté </t>
  </si>
  <si>
    <t>7. Faible intensité de travail</t>
  </si>
  <si>
    <t>8. Privation matérielle sévère</t>
  </si>
  <si>
    <t>13. Taux d'emploi</t>
  </si>
  <si>
    <t>14. Temps partiel non voulu</t>
  </si>
  <si>
    <t>15. Taux de chômage</t>
  </si>
  <si>
    <t xml:space="preserve">16. Jeunes ni en emploi, ni à l’enseignement ni en formation </t>
  </si>
  <si>
    <t>17. Stress au travail</t>
  </si>
  <si>
    <t>18. Temps de loisirs</t>
  </si>
  <si>
    <t>19. Espérance de vie</t>
  </si>
  <si>
    <t>20. Espérance de vie en bonne santé</t>
  </si>
  <si>
    <t>21. Fumeurs quotidiens</t>
  </si>
  <si>
    <t xml:space="preserve">22. Obésité des adultes </t>
  </si>
  <si>
    <t>23. Dépression</t>
  </si>
  <si>
    <t>24. Report ou annulation de soins de santé pour raisons financières</t>
  </si>
  <si>
    <t>25. Décrochage scolaire</t>
  </si>
  <si>
    <t>26. Diplômés de l'enseignement supérieur</t>
  </si>
  <si>
    <t>27. Formation tout au long de la vie</t>
  </si>
  <si>
    <t>28. Confiance généralisée</t>
  </si>
  <si>
    <t>30. Confiance dans les institutions</t>
  </si>
  <si>
    <t>31. Participation aux élections</t>
  </si>
  <si>
    <t>32. Femmes parlementaires</t>
  </si>
  <si>
    <t>33. Victimes de cambriolage et d'agression</t>
  </si>
  <si>
    <t>34. Sentiment d'insécurité</t>
  </si>
  <si>
    <t>35. Émissions de particules fines (PM2,5)</t>
  </si>
  <si>
    <t>36. Émissions d'oxydes d'azote (NOx)</t>
  </si>
  <si>
    <t>37. Nitrates dans les eaux de rivières</t>
  </si>
  <si>
    <t>38. Pesticides agricoles</t>
  </si>
  <si>
    <t>39. Emissions de gaz à effet de serre</t>
  </si>
  <si>
    <t>40. Emissions de gaz à effet de serre (non-ETS)</t>
  </si>
  <si>
    <t>41. Consommation d’énergie primaire</t>
  </si>
  <si>
    <t>42. Energies renouvelables</t>
  </si>
  <si>
    <t>43. Dépendance énergétique</t>
  </si>
  <si>
    <t>44. Consommation intérieure de matières totales</t>
  </si>
  <si>
    <t>45. Consommation intérieure de matières - biomasse</t>
  </si>
  <si>
    <t>47. Consommation intérieure de matières - combustibles fossiles</t>
  </si>
  <si>
    <t>48. Consommation d’eau</t>
  </si>
  <si>
    <t>49. Déchets municipaux</t>
  </si>
  <si>
    <t>50. Recyclage des déchets</t>
  </si>
  <si>
    <t xml:space="preserve">51. Population d'oiseaux des champs </t>
  </si>
  <si>
    <t>52. Espèces de poissons à l'intérieur des valeurs de rendement durable</t>
  </si>
  <si>
    <t>53. Surface terrestre en zone Natura 2000</t>
  </si>
  <si>
    <t>54. Surface bâtie</t>
  </si>
  <si>
    <t>55. Surface agricole en agriculture biologique</t>
  </si>
  <si>
    <t xml:space="preserve">56. Stock de capital fixe </t>
  </si>
  <si>
    <t xml:space="preserve">57. Investissements bruts dans le stock de capital fixe </t>
  </si>
  <si>
    <t>58. Stock de capital connaissances</t>
  </si>
  <si>
    <t>61. Dette publique</t>
  </si>
  <si>
    <t>62. Transport de personnes en voiture</t>
  </si>
  <si>
    <t>63. Transport de marchandises par la route</t>
  </si>
  <si>
    <t>64. Accidents de la route : nombre de morts</t>
  </si>
  <si>
    <t>Ce rapport propose un ensemble de 64 indicateurs complémentaires au PIB, réparti en douze thèmes.</t>
  </si>
  <si>
    <t xml:space="preserve">Taux d'emploi 20-64 - Belges </t>
  </si>
  <si>
    <t xml:space="preserve">Taux d'emploi 20-64 - citoyens non UE </t>
  </si>
  <si>
    <t>Taux d'emploi 20-64 - différence entre citoyens Belges et non UE (points de pourcent)</t>
  </si>
  <si>
    <t>Taux d'emploi 20-64 - citoyen EU 28 hors Belges</t>
  </si>
  <si>
    <t>Seuil de pauvreté (euros)</t>
  </si>
  <si>
    <t>Différence interdécile (D9-D1) de score sur 10</t>
  </si>
  <si>
    <t>Aide publique au développement</t>
  </si>
  <si>
    <t>Numéro et nom de l'indicateur</t>
  </si>
  <si>
    <t>Indicateur total</t>
  </si>
  <si>
    <t>données…</t>
  </si>
  <si>
    <t>Chaque indicateur est présenté de la manière suivante:</t>
  </si>
  <si>
    <t xml:space="preserve">Source des données </t>
  </si>
  <si>
    <t>Indicateur ventilé - catégorie 1</t>
  </si>
  <si>
    <t>Indicateur ventilé - catégorie 2</t>
  </si>
  <si>
    <t>Milliers de personnes</t>
  </si>
  <si>
    <t>Pourcentage d'écart entre les salaires moyens bruts des femmes et des hommes, exprimés en pourcentage des salaires moyens des hommes</t>
  </si>
  <si>
    <t>Ce rapport fournit plus d'informations sur les données de ce tableur et est disponible sur www.plan.be (le lien complet sera ajouté ici).</t>
  </si>
  <si>
    <t>Institut des comptes nationaux, Bureau fédéral du Plan</t>
  </si>
  <si>
    <t>Unité dans laquelle l'indicateur est exprimé</t>
  </si>
  <si>
    <t>Source: Calcul BFP sur la base de ICN (2015). NBB.Stat Comptes nationaux /  Comptes détaillés / Consommation finale des ménages par catégorie de dépense. http://stat.nbb.be (téléchargé le 27/11/2015).</t>
  </si>
  <si>
    <t>Source: Calcul BFP sur la base de ESS (2015). Dataset European Social Survey. http://www.europeansocialsurvey.org/ (téléchargé le 27/8/2015).</t>
  </si>
  <si>
    <t>Source: OECD (2015). OECD.Stat, Theme: Development &gt; Flows by Provider &gt; Total flows by donor, http://stats.oecd.org/ (téléchargé le 19/11/2015)</t>
  </si>
  <si>
    <t>Source: Statistics Belgium; Eurostat (2015). European Union Statistics on Income and Living Conditions (EU-SILC). http://ec.europa.eu/eurostat/data/database (dernière consultation le 25/11/2015)</t>
  </si>
  <si>
    <t xml:space="preserve">Source: Statistics Belgium; Eurostat (2015). European Union Statistics on Income and Living Conditions (EU-SILC). http://ec.europa.eu/eurostat/data/database (dernière consultation le 25/11/2015) </t>
  </si>
  <si>
    <t>9. Personnes bénéficiant d'un revenu d'intégration sociale</t>
  </si>
  <si>
    <t>10. Surendettement des ménages</t>
  </si>
  <si>
    <t>11. Inégalité des revenus</t>
  </si>
  <si>
    <t>12. Écart salarial entre les hommes et les femmes</t>
  </si>
  <si>
    <t>Source: Banque nationale de Belgique (2015). Communication directe. (communication le 8/5/2015).</t>
  </si>
  <si>
    <t>Montant barémique annuel - catégorie 1: cohabitant (euros)</t>
  </si>
  <si>
    <t>Montant barémique annuel - catégorie 2: une personne isolée ou sans-abri (avec contrat d'intégration) (euros)</t>
  </si>
  <si>
    <t>Montant barémique annuel - catégorie 3: une personne avec famille à charge (euros)</t>
  </si>
  <si>
    <t>Source: Statistics Belgium; Eurostat (2015). European Union Labour Force Survey (EU LFS). http://ec.europa.eu/eurostat/data/database (dernière consultation le 25/11/2015).</t>
  </si>
  <si>
    <t xml:space="preserve">Pourcentage de la population active </t>
  </si>
  <si>
    <t xml:space="preserve">Pourcentage des 18-24 ans </t>
  </si>
  <si>
    <t>Pourcentage des travailleurs</t>
  </si>
  <si>
    <t>Minutes par semaine</t>
  </si>
  <si>
    <t xml:space="preserve">Pourcentage de la population de plus de 15 ans </t>
  </si>
  <si>
    <t xml:space="preserve">Pourcentage des électeurs </t>
  </si>
  <si>
    <t xml:space="preserve">Pourcentage des parlementaires </t>
  </si>
  <si>
    <t>Source: IDEA (2015). Global Database on Elections and Democracy – Voter turnout Database – Belgium – Parliamentary.  International institute for democracy and electoral assistance. http://www.idea.int/ (dernière consultation le 27/8/2015).</t>
  </si>
  <si>
    <t>Source: Calculs BFP sur la base de Eurostat (2015). Tableaux Environnement et énergie - Energie. Bilans énergétiques complets, données annuelles (nrg_110a). http://ec.europa.eu/eurostat (dernière consultation 10/11/2015).</t>
  </si>
  <si>
    <t>Pourcentage de la consommation finale brute d'énergie</t>
  </si>
  <si>
    <t>Pourcentage d'espèces de poissons</t>
  </si>
  <si>
    <t>Pourcentage de la surface terrestre belge</t>
  </si>
  <si>
    <t>Pourcentage de la surface agricole</t>
  </si>
  <si>
    <t>Milliards d'euros chaînés. Année de référence 2013</t>
  </si>
  <si>
    <t>Source:  ICN (2015). Comptes nationaux / Stock de capital http://stat.nbb.be. (téléchargé le 27/11/2015).</t>
  </si>
  <si>
    <t>Source: Calculs BFP sur la base de ICN (2015). Comptes nationaux / Comptes détaillés / Formation brute de capital fixe par catégorie d'actifs http://stat.nbb.be. (téléchargé le 27/11/2015).</t>
  </si>
  <si>
    <t>Source:  ICN (2015). Comptes nationaux / Stock de capital. http://stat.nbb.be. (téléchargé le 27/11/2015).</t>
  </si>
  <si>
    <t>Source: Calculs BFP sur la base de ICN (2015). Comptes nationaux / Comptes détaillés / Formation brute de capital fixe par catégorie d'actifs. http://stat.nbb.be. (téléchargé le 27/11/2015).</t>
  </si>
  <si>
    <t>60. Position extérieure globale</t>
  </si>
  <si>
    <t>Source: Calculs BFP sur la base de ICN (2015). Statistiques extérieures / Investissements directs avec l'étranger . http://stat.nbb.be. (téléchargé le 27/11/2015).</t>
  </si>
  <si>
    <t>Source: Calculs BFP sur la base de ICN (2015). Finances  publiques /  Dette brute et trésor / Dette brute consolidée des administrations publiques. http://stat.nbb.be.  (téléchargé le 27/11/2015).</t>
  </si>
  <si>
    <t>Nombres de morts 30 jours</t>
  </si>
  <si>
    <t>Risque de pauvreté ou d’exclusion sociale - total</t>
  </si>
  <si>
    <t>Risque de pauvreté ou d’exclusion sociale - hommes</t>
  </si>
  <si>
    <t>Risque de pauvreté ou d’exclusion sociale - femmes</t>
  </si>
  <si>
    <t>Risque de pauvreté ou d’exclusion sociale - moins de 18 ans</t>
  </si>
  <si>
    <t>Risque de pauvreté ou d’exclusion sociale - 18-64 ans</t>
  </si>
  <si>
    <t>Risque de pauvreté ou d’exclusion sociale - plus de 64 ans</t>
  </si>
  <si>
    <t>Risque de pauvreté ou d’exclusion sociale - personne isolée</t>
  </si>
  <si>
    <t>Risque de pauvreté ou d’exclusion sociale - famille monoparentale</t>
  </si>
  <si>
    <t>Risque de pauvreté ou d’exclusion sociale - deux adultes</t>
  </si>
  <si>
    <t>Risque de pauvreté ou d’exclusion sociale - deux adultes avec un enfant à charge</t>
  </si>
  <si>
    <t>Risque de pauvreté ou d’exclusion sociale - deux adultes avec deux enfants à charge</t>
  </si>
  <si>
    <t>Risque de pauvreté ou d’exclusion sociale - deux adultes avec trois enfants à charge</t>
  </si>
  <si>
    <t>Risque de pauvreté ou d’exclusion sociale- avec emploi</t>
  </si>
  <si>
    <t>Risque de pauvreté ou d’exclusion sociale - sans emploi</t>
  </si>
  <si>
    <t>Risque de pauvreté ou d’exclusion sociale - au chômage</t>
  </si>
  <si>
    <t>Risque de pauvreté ou d’exclusion sociale - pensionné</t>
  </si>
  <si>
    <t>Risque de pauvreté ou d’exclusion sociale - autre inactif</t>
  </si>
  <si>
    <t>Personnes bénéficiant d'un revenu d'intégration sociale</t>
  </si>
  <si>
    <t>Écart salarial entre les hommes et les femmes en salaires annuels</t>
  </si>
  <si>
    <t>Écart salarial entre les hommes et les femmes en salaires horaires</t>
  </si>
  <si>
    <t>Source: Calculs BFP sur la base de Statistics Belgium. BFP (2015) Communication directe. 20/11/2015</t>
  </si>
  <si>
    <t>Taux d'emploi - total</t>
  </si>
  <si>
    <t>Taux d'emploi 20-64 - hommes</t>
  </si>
  <si>
    <t>Taux d'emploi 20-64 - femmes</t>
  </si>
  <si>
    <t>Temps partiel non voulu - total</t>
  </si>
  <si>
    <t>Temps partiel non voulu - hommes</t>
  </si>
  <si>
    <t>Temps partiel non voulu - femmes</t>
  </si>
  <si>
    <t>Taux de chômage - total</t>
  </si>
  <si>
    <t>Jeunes ni en emploi, ni à l’enseignement ni en formation - total</t>
  </si>
  <si>
    <t>Jeunes ni en emploi, ni à l’enseignement ni en formation - hommes</t>
  </si>
  <si>
    <t>Jeunes ni en emploi, ni à l’enseignement ni en formation - femmes</t>
  </si>
  <si>
    <t>Temps de loisirs - total</t>
  </si>
  <si>
    <t>Temps de loisirs - hommes</t>
  </si>
  <si>
    <t>Temps de loisirs - femmes</t>
  </si>
  <si>
    <t>Temps de loisirs - pas de diplôme</t>
  </si>
  <si>
    <t>Temps de loisirs - secondaire inférieur</t>
  </si>
  <si>
    <t>Temps de loisirs - secondaire supérieur</t>
  </si>
  <si>
    <t>Temps de loisirs - supérieur non universitaire</t>
  </si>
  <si>
    <t>Temps de loisirs - supérieur universitaire</t>
  </si>
  <si>
    <t>Source: Glorieux, I., J. Minnen, T.P. van Tienoven, et al. (2015). Site internet de l'enquête belge sur l'emploi du temps (www.time-use.be), Groupe de recherche TOR Vrije Universiteit Brussel &amp; DG Statistique - Statistics Belgium Bruxelles - http://www.time-use.be/fr/ (dernière consultation le 26/11/2015).</t>
  </si>
  <si>
    <t>Espérance de vie - total</t>
  </si>
  <si>
    <t>Espérance de vie - hommes</t>
  </si>
  <si>
    <t>Espérance de vie - femmes</t>
  </si>
  <si>
    <t>Espérance de vie en bonne santé - hommes</t>
  </si>
  <si>
    <t>Espérance de vie en bonne santé - femmes</t>
  </si>
  <si>
    <t>Espérance de vie à 50 ans - hommes / éducation primaire</t>
  </si>
  <si>
    <t>Espérance de vie à 50 ans - hommes / secondaire inférieur</t>
  </si>
  <si>
    <t>Espérance de vie à 50 ans - hommes / secondaire supérieur</t>
  </si>
  <si>
    <t>Espérance de vie à 50 ans - hommes / éducation supérieure</t>
  </si>
  <si>
    <t>Espérance de vie à 50 ans - femmes / éducation primaire</t>
  </si>
  <si>
    <t>Espérance de vie à 50 ans - femmes / secondaire inférieur</t>
  </si>
  <si>
    <t>Espérance de vie à 50 ans - femmes / secondaire supérieur</t>
  </si>
  <si>
    <t>Espérance de vie à 50 ans - femmes / éducation supérieure</t>
  </si>
  <si>
    <t>Espérance de vie sans incapacité à 50 ans - hommes / éducation primaire</t>
  </si>
  <si>
    <t>Espérance de vie sans incapacité à 50 ans - hommes / secondaire inférieur</t>
  </si>
  <si>
    <t>Espérance de vie sans incapacité à 50 ans - hommes / secondaire supérieur</t>
  </si>
  <si>
    <t>Espérance de vie sans incapacité à 50 ans - hommes / éducation supérieure</t>
  </si>
  <si>
    <t>Espérance de vie sans incapacité à 50 ans - femmes / éducation primaire</t>
  </si>
  <si>
    <t>Espérance de vie sans incapacité à 50 ans - femmes / secondaire inférieur</t>
  </si>
  <si>
    <t>Espérance de vie sans incapacité à 50 ans - femmes / secondaire supérieur</t>
  </si>
  <si>
    <t>Espérance de vie sans incapacité à 50 ans - femmes / éducation supérieure</t>
  </si>
  <si>
    <t>Fumeurs quotidiens - total</t>
  </si>
  <si>
    <t>Fumeurs quotidiens - hommes</t>
  </si>
  <si>
    <t>Fumeurs quotidiens - femmes</t>
  </si>
  <si>
    <t>Fumeurs quotidiens - éducation primaire</t>
  </si>
  <si>
    <t>Fumeurs quotidiens - secondaire inférieur</t>
  </si>
  <si>
    <t>Fumeurs quotidiens - secondaire supérieur</t>
  </si>
  <si>
    <t>Fumeurs quotidiens - éducation supérieure</t>
  </si>
  <si>
    <t>Obésité des adultes - total</t>
  </si>
  <si>
    <t>Obésité des adultes - hommes</t>
  </si>
  <si>
    <t>Obésité des adultes - femmes</t>
  </si>
  <si>
    <t>Obésité des adultes - éducation primaire</t>
  </si>
  <si>
    <t>Obésité des adultes - secondaire inférieur</t>
  </si>
  <si>
    <t>Obésité des adultes - secondaire supérieur</t>
  </si>
  <si>
    <t>Obésité des adultes - éducation supérieure</t>
  </si>
  <si>
    <t>Dépression - total</t>
  </si>
  <si>
    <t>Dépression - hommes</t>
  </si>
  <si>
    <t>Dépression - femmes</t>
  </si>
  <si>
    <t>Dépression - éducation primaire</t>
  </si>
  <si>
    <t>Dépression - secondaire inférieur</t>
  </si>
  <si>
    <t>Dépression - secondaire supérieur</t>
  </si>
  <si>
    <t>Dépression - éducation supérieure</t>
  </si>
  <si>
    <t>Report ou annulation de soins de santé pour raisons financières - total</t>
  </si>
  <si>
    <t>Report ou annulation de soins de santé pour raisons financières - quintile 1</t>
  </si>
  <si>
    <t>Report ou annulation de soins de santé pour raisons financières - quintile 2</t>
  </si>
  <si>
    <t>Report ou annulation de soins de santé pour raisons financières - quintile 3</t>
  </si>
  <si>
    <t>Report ou annulation de soins de santé pour raisons financières - quintile 4</t>
  </si>
  <si>
    <t>Report ou annulation de soins de santé pour raisons financières - quintile 5</t>
  </si>
  <si>
    <t>Décrochage scolaire - total</t>
  </si>
  <si>
    <t>Décrochage scolaire - hommes</t>
  </si>
  <si>
    <t>Décrochage scolaire - femmes</t>
  </si>
  <si>
    <t>Diplômés de l'enseignement supérieur - total</t>
  </si>
  <si>
    <t>Diplômés de l'enseignement supérieur - hommes</t>
  </si>
  <si>
    <t>Diplômés de l'enseignement supérieur - femmes</t>
  </si>
  <si>
    <t>Formation tout au long de la vie - total</t>
  </si>
  <si>
    <t>Formation tout au long de la vie - hommes</t>
  </si>
  <si>
    <t>Formation tout au long de la vie - femmes</t>
  </si>
  <si>
    <t>Confiance généralisée - total</t>
  </si>
  <si>
    <t>Confiance généralisée - hommes</t>
  </si>
  <si>
    <t>Confiance généralisée - femmes</t>
  </si>
  <si>
    <t>Contacts amis/famille - total</t>
  </si>
  <si>
    <t>Contacts amis/famille - hommes</t>
  </si>
  <si>
    <t>Contacts amis/famille - femmes</t>
  </si>
  <si>
    <t>Confiance dans les institutions - total</t>
  </si>
  <si>
    <t>Confiance dans les institutions - hommes</t>
  </si>
  <si>
    <t>Confiance dans les institutions  - femmes</t>
  </si>
  <si>
    <t>Sentiment d'insécurité - total</t>
  </si>
  <si>
    <t>Sentiment d'insécurité - hommes</t>
  </si>
  <si>
    <t>Sentiment d'insécurité  - femmes</t>
  </si>
  <si>
    <t xml:space="preserve">Pourcentage des déchets municipaux </t>
  </si>
  <si>
    <t>Source: Eurofound (2000, 2005 et 2010). Enquête sur les conditions de travail. Fondation européenne pour l'amélioration des conditions de vie et de travail. http://www.eurofound.europa.eu/fr/surveys/ewcs (dernière consultation le 26/11/2015).</t>
  </si>
  <si>
    <t>Source: Statistics Belgium; Eurostat (2015). European Union Labour Force Survey (EU LFS). http://ec.europa.eu/eurostat/data/database (dernière consultation le 25/11/2015). Note: la question relative aux raisons du travail à temps partiel a changé en 1999, 2001, 2005, 2009 et 2012.</t>
  </si>
  <si>
    <t>Source:SPP IS (2015). Revenu d'intégration. Rapport statistique / Numéro 12 – Septembre 2015. SPP Intégration sociale, Lutte contre la Pauvreté, Economie sociale et Politique des Grandes Villes</t>
  </si>
  <si>
    <t>Pourcentage de la population en âge de travailler</t>
  </si>
  <si>
    <t>Pourcentage du total des travailleurs à temps partiel</t>
  </si>
  <si>
    <t>Dans ces tableaux, le code #N/A indique que la donnée n'est pas disponible</t>
  </si>
  <si>
    <t>Pourcentage des importations nettes dans la consommation d'énergie</t>
  </si>
  <si>
    <t>Index 1992=100</t>
  </si>
  <si>
    <t>Pourcentage du trafic total de passagers en personnes-km</t>
  </si>
  <si>
    <t>Pourcentage du trafic total de marchandises en tonnes-km</t>
  </si>
  <si>
    <t>3. Consommation finale des ménages</t>
  </si>
  <si>
    <t>Rapport entre les revenus des 20% de personnes avec les revenus les plus élevés et les revenus des 20% de peronnes avec les revenus les plus bas</t>
  </si>
  <si>
    <t>29. Contacts avec amis et famille</t>
  </si>
  <si>
    <t>46. Consommation intérieure de matières - minerais métalliques et minéraux non-métalliques</t>
  </si>
  <si>
    <t>Source: Aves (2015). Communication personnelle (30/6/2015).</t>
  </si>
  <si>
    <t xml:space="preserve">59. Investissements bruts dans le stock de capital connaissances </t>
  </si>
  <si>
    <t xml:space="preserve">Source: IEFH (2014). Présence des femmes au sein des institutions politiques législatives et exécutives belges. Institut pour l'égalité des femmes et des hommes. http://igvm-iefh.belgium.be/fr/domaines_action/prise_de_decision/cijfers (dernière consultation le 26/11/2015). Note: les données de 2004 correspondent aux élections de 2003 et 2004, celles de 2009 aux élections de 2009 et 2010. 
</t>
  </si>
  <si>
    <t>Pourcentage du Revenu national brut</t>
  </si>
  <si>
    <t>Source: Commission nationale Climat (2015). Inventaires nationaux de gaz à effet de serre, http://cdr.eionet.europa.eu/be/eu/mmr/art07_inventory/ghg_inventory/.</t>
  </si>
  <si>
    <t>Banque de données des indicateurs complémentaires au PIB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</si>
</sst>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name val="Arial Tur"/>
      <charset val="162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Gray">
        <fgColor indexed="9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 applyNumberFormat="0" applyFont="0" applyFill="0" applyBorder="0" applyProtection="0">
      <alignment vertical="center"/>
    </xf>
    <xf numFmtId="0" fontId="19" fillId="0" borderId="0"/>
    <xf numFmtId="0" fontId="19" fillId="0" borderId="0" applyFont="0" applyFill="0" applyBorder="0" applyAlignment="0" applyProtection="0"/>
    <xf numFmtId="0" fontId="18" fillId="0" borderId="0"/>
    <xf numFmtId="0" fontId="20" fillId="33" borderId="0" applyNumberFormat="0" applyBorder="0">
      <protection locked="0"/>
    </xf>
    <xf numFmtId="0" fontId="21" fillId="0" borderId="0"/>
    <xf numFmtId="0" fontId="22" fillId="0" borderId="0"/>
    <xf numFmtId="0" fontId="1" fillId="0" borderId="0"/>
    <xf numFmtId="0" fontId="19" fillId="0" borderId="0"/>
    <xf numFmtId="0" fontId="24" fillId="0" borderId="0"/>
    <xf numFmtId="0" fontId="25" fillId="0" borderId="0"/>
    <xf numFmtId="0" fontId="26" fillId="0" borderId="0"/>
    <xf numFmtId="0" fontId="29" fillId="0" borderId="0"/>
    <xf numFmtId="0" fontId="31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/>
    <xf numFmtId="0" fontId="16" fillId="0" borderId="0" xfId="0" applyFont="1"/>
    <xf numFmtId="0" fontId="0" fillId="0" borderId="0" xfId="0" applyBorder="1"/>
    <xf numFmtId="0" fontId="0" fillId="0" borderId="0" xfId="0" applyFill="1" applyBorder="1"/>
    <xf numFmtId="0" fontId="30" fillId="0" borderId="0" xfId="0" applyFont="1" applyFill="1" applyBorder="1" applyAlignment="1" applyProtection="1"/>
    <xf numFmtId="0" fontId="19" fillId="0" borderId="0" xfId="0" applyFont="1" applyFill="1" applyBorder="1" applyAlignment="1" applyProtection="1"/>
    <xf numFmtId="0" fontId="30" fillId="0" borderId="10" xfId="0" applyFont="1" applyFill="1" applyBorder="1" applyAlignment="1" applyProtection="1"/>
    <xf numFmtId="0" fontId="19" fillId="0" borderId="10" xfId="0" applyFont="1" applyFill="1" applyBorder="1" applyAlignment="1" applyProtection="1"/>
    <xf numFmtId="0" fontId="27" fillId="0" borderId="0" xfId="0" applyFont="1" applyFill="1" applyBorder="1" applyAlignment="1" applyProtection="1"/>
    <xf numFmtId="0" fontId="19" fillId="0" borderId="11" xfId="0" applyFont="1" applyFill="1" applyBorder="1" applyAlignment="1" applyProtection="1"/>
    <xf numFmtId="0" fontId="19" fillId="0" borderId="12" xfId="0" applyFont="1" applyFill="1" applyBorder="1" applyAlignment="1" applyProtection="1"/>
    <xf numFmtId="0" fontId="0" fillId="0" borderId="12" xfId="0" applyBorder="1"/>
    <xf numFmtId="0" fontId="0" fillId="0" borderId="12" xfId="0" applyFill="1" applyBorder="1"/>
    <xf numFmtId="0" fontId="27" fillId="0" borderId="10" xfId="0" applyFont="1" applyFill="1" applyBorder="1" applyAlignment="1" applyProtection="1"/>
    <xf numFmtId="2" fontId="19" fillId="0" borderId="12" xfId="0" applyNumberFormat="1" applyFont="1" applyFill="1" applyBorder="1" applyAlignment="1" applyProtection="1"/>
    <xf numFmtId="1" fontId="19" fillId="0" borderId="12" xfId="0" applyNumberFormat="1" applyFont="1" applyFill="1" applyBorder="1" applyAlignment="1" applyProtection="1"/>
    <xf numFmtId="2" fontId="19" fillId="0" borderId="10" xfId="0" applyNumberFormat="1" applyFont="1" applyFill="1" applyBorder="1" applyAlignment="1" applyProtection="1"/>
    <xf numFmtId="2" fontId="19" fillId="0" borderId="0" xfId="0" applyNumberFormat="1" applyFont="1" applyFill="1" applyBorder="1" applyAlignment="1" applyProtection="1"/>
    <xf numFmtId="2" fontId="19" fillId="0" borderId="11" xfId="0" applyNumberFormat="1" applyFont="1" applyFill="1" applyBorder="1" applyAlignment="1" applyProtection="1"/>
    <xf numFmtId="0" fontId="19" fillId="0" borderId="13" xfId="0" applyFont="1" applyFill="1" applyBorder="1" applyAlignment="1" applyProtection="1"/>
    <xf numFmtId="0" fontId="19" fillId="0" borderId="15" xfId="0" applyFont="1" applyFill="1" applyBorder="1" applyAlignment="1" applyProtection="1"/>
    <xf numFmtId="0" fontId="19" fillId="0" borderId="16" xfId="0" applyFont="1" applyFill="1" applyBorder="1" applyAlignment="1" applyProtection="1"/>
    <xf numFmtId="2" fontId="19" fillId="0" borderId="16" xfId="0" applyNumberFormat="1" applyFont="1" applyFill="1" applyBorder="1" applyAlignment="1" applyProtection="1"/>
    <xf numFmtId="0" fontId="23" fillId="0" borderId="0" xfId="0" applyFont="1" applyFill="1" applyBorder="1"/>
    <xf numFmtId="0" fontId="27" fillId="0" borderId="12" xfId="0" applyFont="1" applyFill="1" applyBorder="1" applyAlignment="1" applyProtection="1"/>
    <xf numFmtId="1" fontId="19" fillId="0" borderId="11" xfId="0" applyNumberFormat="1" applyFont="1" applyFill="1" applyBorder="1" applyAlignment="1" applyProtection="1"/>
    <xf numFmtId="0" fontId="27" fillId="0" borderId="17" xfId="0" applyFont="1" applyFill="1" applyBorder="1" applyAlignment="1" applyProtection="1"/>
    <xf numFmtId="0" fontId="23" fillId="0" borderId="12" xfId="0" applyFont="1" applyFill="1" applyBorder="1"/>
    <xf numFmtId="0" fontId="19" fillId="0" borderId="0" xfId="0" applyFont="1" applyFill="1" applyBorder="1"/>
    <xf numFmtId="0" fontId="19" fillId="0" borderId="0" xfId="0" applyFont="1"/>
    <xf numFmtId="0" fontId="19" fillId="0" borderId="12" xfId="0" applyFont="1" applyFill="1" applyBorder="1"/>
    <xf numFmtId="0" fontId="19" fillId="0" borderId="16" xfId="0" applyFont="1" applyBorder="1"/>
    <xf numFmtId="0" fontId="19" fillId="0" borderId="10" xfId="0" applyFont="1" applyBorder="1"/>
    <xf numFmtId="0" fontId="19" fillId="0" borderId="0" xfId="0" applyFont="1" applyBorder="1"/>
    <xf numFmtId="0" fontId="19" fillId="0" borderId="12" xfId="0" applyFont="1" applyBorder="1"/>
    <xf numFmtId="0" fontId="19" fillId="0" borderId="11" xfId="0" applyFont="1" applyBorder="1"/>
    <xf numFmtId="0" fontId="19" fillId="0" borderId="1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7" xfId="0" applyFont="1" applyBorder="1"/>
    <xf numFmtId="0" fontId="19" fillId="0" borderId="14" xfId="0" applyFont="1" applyBorder="1"/>
    <xf numFmtId="0" fontId="19" fillId="0" borderId="17" xfId="0" applyFont="1" applyFill="1" applyBorder="1" applyAlignment="1" applyProtection="1"/>
    <xf numFmtId="0" fontId="31" fillId="0" borderId="0" xfId="55"/>
    <xf numFmtId="165" fontId="19" fillId="0" borderId="12" xfId="0" applyNumberFormat="1" applyFont="1" applyFill="1" applyBorder="1" applyAlignment="1" applyProtection="1"/>
    <xf numFmtId="164" fontId="19" fillId="0" borderId="12" xfId="0" applyNumberFormat="1" applyFont="1" applyFill="1" applyBorder="1" applyAlignment="1" applyProtection="1"/>
    <xf numFmtId="164" fontId="0" fillId="0" borderId="13" xfId="0" applyNumberFormat="1" applyBorder="1"/>
    <xf numFmtId="0" fontId="28" fillId="0" borderId="0" xfId="0" applyFont="1" applyBorder="1"/>
    <xf numFmtId="0" fontId="28" fillId="0" borderId="12" xfId="0" applyFont="1" applyBorder="1"/>
    <xf numFmtId="0" fontId="28" fillId="0" borderId="0" xfId="0" applyFont="1" applyFill="1" applyBorder="1"/>
    <xf numFmtId="0" fontId="28" fillId="0" borderId="0" xfId="0" applyFont="1"/>
    <xf numFmtId="0" fontId="28" fillId="0" borderId="12" xfId="0" applyFont="1" applyFill="1" applyBorder="1"/>
    <xf numFmtId="164" fontId="19" fillId="0" borderId="10" xfId="0" applyNumberFormat="1" applyFont="1" applyFill="1" applyBorder="1" applyAlignment="1" applyProtection="1"/>
    <xf numFmtId="164" fontId="19" fillId="0" borderId="16" xfId="0" applyNumberFormat="1" applyFont="1" applyFill="1" applyBorder="1" applyAlignment="1" applyProtection="1"/>
    <xf numFmtId="164" fontId="19" fillId="0" borderId="17" xfId="0" applyNumberFormat="1" applyFont="1" applyFill="1" applyBorder="1" applyAlignment="1" applyProtection="1"/>
    <xf numFmtId="164" fontId="19" fillId="0" borderId="15" xfId="0" applyNumberFormat="1" applyFont="1" applyFill="1" applyBorder="1" applyAlignment="1" applyProtection="1"/>
    <xf numFmtId="164" fontId="0" fillId="0" borderId="16" xfId="0" applyNumberFormat="1" applyBorder="1"/>
    <xf numFmtId="164" fontId="0" fillId="0" borderId="12" xfId="0" applyNumberFormat="1" applyBorder="1"/>
    <xf numFmtId="164" fontId="19" fillId="0" borderId="11" xfId="0" applyNumberFormat="1" applyFont="1" applyFill="1" applyBorder="1" applyAlignment="1" applyProtection="1"/>
    <xf numFmtId="164" fontId="19" fillId="0" borderId="16" xfId="0" applyNumberFormat="1" applyFont="1" applyBorder="1"/>
    <xf numFmtId="164" fontId="19" fillId="0" borderId="10" xfId="0" applyNumberFormat="1" applyFont="1" applyBorder="1"/>
    <xf numFmtId="164" fontId="19" fillId="0" borderId="0" xfId="0" applyNumberFormat="1" applyFont="1" applyBorder="1"/>
    <xf numFmtId="164" fontId="19" fillId="0" borderId="12" xfId="0" applyNumberFormat="1" applyFont="1" applyBorder="1"/>
    <xf numFmtId="164" fontId="19" fillId="0" borderId="11" xfId="0" applyNumberFormat="1" applyFont="1" applyBorder="1"/>
    <xf numFmtId="164" fontId="19" fillId="0" borderId="0" xfId="0" applyNumberFormat="1" applyFont="1"/>
    <xf numFmtId="164" fontId="19" fillId="0" borderId="0" xfId="0" applyNumberFormat="1" applyFont="1" applyFill="1" applyBorder="1" applyAlignment="1" applyProtection="1"/>
    <xf numFmtId="164" fontId="19" fillId="0" borderId="0" xfId="0" applyNumberFormat="1" applyFont="1" applyFill="1" applyBorder="1"/>
    <xf numFmtId="164" fontId="19" fillId="0" borderId="12" xfId="0" applyNumberFormat="1" applyFont="1" applyFill="1" applyBorder="1"/>
    <xf numFmtId="164" fontId="19" fillId="0" borderId="17" xfId="0" applyNumberFormat="1" applyFont="1" applyBorder="1"/>
    <xf numFmtId="164" fontId="19" fillId="0" borderId="13" xfId="0" applyNumberFormat="1" applyFont="1" applyFill="1" applyBorder="1" applyAlignment="1" applyProtection="1"/>
    <xf numFmtId="0" fontId="19" fillId="0" borderId="0" xfId="0" applyFont="1" applyFill="1"/>
    <xf numFmtId="0" fontId="19" fillId="0" borderId="16" xfId="0" applyFont="1" applyFill="1" applyBorder="1"/>
    <xf numFmtId="164" fontId="19" fillId="0" borderId="16" xfId="0" applyNumberFormat="1" applyFont="1" applyFill="1" applyBorder="1"/>
    <xf numFmtId="0" fontId="19" fillId="0" borderId="10" xfId="0" applyFont="1" applyFill="1" applyBorder="1"/>
    <xf numFmtId="164" fontId="19" fillId="0" borderId="10" xfId="0" applyNumberFormat="1" applyFont="1" applyFill="1" applyBorder="1"/>
    <xf numFmtId="0" fontId="19" fillId="34" borderId="13" xfId="0" applyFont="1" applyFill="1" applyBorder="1" applyAlignment="1" applyProtection="1"/>
    <xf numFmtId="0" fontId="28" fillId="0" borderId="10" xfId="0" applyFont="1" applyFill="1" applyBorder="1"/>
    <xf numFmtId="0" fontId="0" fillId="0" borderId="0" xfId="0" quotePrefix="1"/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5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" xfId="50"/>
    <cellStyle name="Normal 2 3" xfId="47"/>
    <cellStyle name="Normal 3" xfId="48"/>
    <cellStyle name="Normal 4" xfId="49"/>
    <cellStyle name="Normal 5" xfId="43"/>
    <cellStyle name="Normal 6" xfId="51"/>
    <cellStyle name="Normal 7" xfId="52"/>
    <cellStyle name="Normal 8" xfId="53"/>
    <cellStyle name="Normal 9" xfId="54"/>
    <cellStyle name="Note" xfId="15" builtinId="10" customBuiltin="1"/>
    <cellStyle name="Output" xfId="10" builtinId="21" customBuiltin="1"/>
    <cellStyle name="Standard_E00seit45" xfId="45"/>
    <cellStyle name="Title" xfId="1" builtinId="15" customBuiltin="1"/>
    <cellStyle name="Titre ligne" xfId="46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eme1">
  <a:themeElements>
    <a:clrScheme name="BFP_colors">
      <a:dk1>
        <a:srgbClr val="414141"/>
      </a:dk1>
      <a:lt1>
        <a:sysClr val="window" lastClr="FFFFFF"/>
      </a:lt1>
      <a:dk2>
        <a:srgbClr val="2D687E"/>
      </a:dk2>
      <a:lt2>
        <a:srgbClr val="EEECE1"/>
      </a:lt2>
      <a:accent1>
        <a:srgbClr val="F58220"/>
      </a:accent1>
      <a:accent2>
        <a:srgbClr val="2D687E"/>
      </a:accent2>
      <a:accent3>
        <a:srgbClr val="A5B1BE"/>
      </a:accent3>
      <a:accent4>
        <a:srgbClr val="FFC73B"/>
      </a:accent4>
      <a:accent5>
        <a:srgbClr val="6DC3D2"/>
      </a:accent5>
      <a:accent6>
        <a:srgbClr val="1B3B5A"/>
      </a:accent6>
      <a:hlink>
        <a:srgbClr val="0000FF"/>
      </a:hlink>
      <a:folHlink>
        <a:srgbClr val="800080"/>
      </a:folHlink>
    </a:clrScheme>
    <a:fontScheme name="BFP_font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Normal="100" workbookViewId="0">
      <selection activeCell="F3" sqref="F3"/>
    </sheetView>
  </sheetViews>
  <sheetFormatPr defaultRowHeight="14.4" x14ac:dyDescent="0.3"/>
  <cols>
    <col min="1" max="1" width="26.6640625" customWidth="1"/>
  </cols>
  <sheetData>
    <row r="1" spans="1:1" x14ac:dyDescent="0.3">
      <c r="A1" s="2" t="s">
        <v>407</v>
      </c>
    </row>
    <row r="2" spans="1:1" x14ac:dyDescent="0.3">
      <c r="A2" t="s">
        <v>240</v>
      </c>
    </row>
    <row r="3" spans="1:1" x14ac:dyDescent="0.3">
      <c r="A3" t="s">
        <v>157</v>
      </c>
    </row>
    <row r="5" spans="1:1" x14ac:dyDescent="0.3">
      <c r="A5" t="s">
        <v>168</v>
      </c>
    </row>
    <row r="6" spans="1:1" x14ac:dyDescent="0.3">
      <c r="A6" t="s">
        <v>239</v>
      </c>
    </row>
    <row r="7" spans="1:1" x14ac:dyDescent="0.3">
      <c r="A7" t="s">
        <v>222</v>
      </c>
    </row>
    <row r="9" spans="1:1" x14ac:dyDescent="0.3">
      <c r="A9" s="44" t="s">
        <v>158</v>
      </c>
    </row>
    <row r="10" spans="1:1" x14ac:dyDescent="0.3">
      <c r="A10" s="44" t="s">
        <v>159</v>
      </c>
    </row>
    <row r="11" spans="1:1" x14ac:dyDescent="0.3">
      <c r="A11" s="44" t="s">
        <v>160</v>
      </c>
    </row>
    <row r="12" spans="1:1" x14ac:dyDescent="0.3">
      <c r="A12" s="44" t="s">
        <v>161</v>
      </c>
    </row>
    <row r="13" spans="1:1" x14ac:dyDescent="0.3">
      <c r="A13" s="44" t="s">
        <v>162</v>
      </c>
    </row>
    <row r="14" spans="1:1" x14ac:dyDescent="0.3">
      <c r="A14" s="44" t="s">
        <v>3</v>
      </c>
    </row>
    <row r="15" spans="1:1" x14ac:dyDescent="0.3">
      <c r="A15" s="44" t="s">
        <v>163</v>
      </c>
    </row>
    <row r="16" spans="1:1" x14ac:dyDescent="0.3">
      <c r="A16" s="44" t="s">
        <v>164</v>
      </c>
    </row>
    <row r="17" spans="1:12" x14ac:dyDescent="0.3">
      <c r="A17" s="44" t="s">
        <v>165</v>
      </c>
    </row>
    <row r="18" spans="1:12" x14ac:dyDescent="0.3">
      <c r="A18" s="44" t="s">
        <v>166</v>
      </c>
    </row>
    <row r="19" spans="1:12" x14ac:dyDescent="0.3">
      <c r="A19" s="44" t="s">
        <v>167</v>
      </c>
    </row>
    <row r="20" spans="1:12" x14ac:dyDescent="0.3">
      <c r="A20" s="44" t="s">
        <v>2</v>
      </c>
    </row>
    <row r="22" spans="1:12" s="1" customFormat="1" x14ac:dyDescent="0.3"/>
    <row r="23" spans="1:12" x14ac:dyDescent="0.3">
      <c r="A23" t="s">
        <v>233</v>
      </c>
    </row>
    <row r="25" spans="1:12" x14ac:dyDescent="0.3">
      <c r="A25" s="9" t="s">
        <v>230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6" t="s">
        <v>241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6" t="s">
        <v>234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" thickBot="1" x14ac:dyDescent="0.3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2" x14ac:dyDescent="0.3">
      <c r="A29" s="7"/>
      <c r="B29" s="7">
        <v>2002</v>
      </c>
      <c r="C29" s="7">
        <v>2003</v>
      </c>
      <c r="D29" s="7">
        <v>2004</v>
      </c>
      <c r="E29" s="7">
        <v>2005</v>
      </c>
      <c r="F29" s="7">
        <v>2006</v>
      </c>
      <c r="G29" s="7">
        <v>2007</v>
      </c>
      <c r="H29" s="7">
        <v>2008</v>
      </c>
      <c r="I29" s="7">
        <v>2009</v>
      </c>
      <c r="J29" s="7">
        <v>2010</v>
      </c>
      <c r="K29" s="7">
        <v>2011</v>
      </c>
      <c r="L29" s="7">
        <v>2012</v>
      </c>
    </row>
    <row r="30" spans="1:12" x14ac:dyDescent="0.3">
      <c r="A30" s="8" t="s">
        <v>231</v>
      </c>
      <c r="B30" s="17" t="s">
        <v>232</v>
      </c>
      <c r="C30" s="19"/>
      <c r="D30" s="19"/>
      <c r="E30" s="19"/>
      <c r="F30" s="19"/>
      <c r="G30" s="19"/>
      <c r="H30" s="19"/>
      <c r="I30" s="19"/>
      <c r="J30" s="19"/>
      <c r="K30" s="19"/>
      <c r="L30" s="17"/>
    </row>
    <row r="31" spans="1:12" x14ac:dyDescent="0.3">
      <c r="A31" s="6" t="s">
        <v>235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</row>
    <row r="32" spans="1:12" ht="15" thickBot="1" x14ac:dyDescent="0.35">
      <c r="A32" s="11" t="s">
        <v>236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4" spans="1:1" x14ac:dyDescent="0.3">
      <c r="A34" s="78" t="s">
        <v>393</v>
      </c>
    </row>
  </sheetData>
  <hyperlinks>
    <hyperlink ref="A9" location="'Bien-être subjectif'!A1" display="Bien-être subjectif"/>
    <hyperlink ref="A10" location="'Niveau de vie et pauvreté'!A1" display="Niveau de vie et pauvreté"/>
    <hyperlink ref="A11" location="'Travail et temps libre'!A1" display="Travail et temps de loisir"/>
    <hyperlink ref="A12" location="Santé!A1" display="Santé"/>
    <hyperlink ref="A13" location="'Education et formation'!A1" display="Education et formation"/>
    <hyperlink ref="A14" location="'Vie en société'!A1" display="Vie en société"/>
    <hyperlink ref="A15" location="Environnement!A1" display="Environnement"/>
    <hyperlink ref="A16" location="'Climat et énergie'!A1" display="Climat et énergie"/>
    <hyperlink ref="A17" location="'Ressources naturelles'!A1" display="Ressources naturelles"/>
    <hyperlink ref="A18" location="'Territoires et écosystèmes'!A1" display="Territoire et écosystèmes"/>
    <hyperlink ref="A19" location="'Capital économique'!A1" display="Capital économique"/>
    <hyperlink ref="A20" location="'Mobilité et transport'!A1" display="Mobilité et transport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zoomScale="90" zoomScaleNormal="90" workbookViewId="0"/>
  </sheetViews>
  <sheetFormatPr defaultRowHeight="14.4" x14ac:dyDescent="0.3"/>
  <cols>
    <col min="1" max="1" width="63.88671875" customWidth="1"/>
    <col min="9" max="9" width="8.88671875" style="1"/>
  </cols>
  <sheetData>
    <row r="1" spans="1:23" x14ac:dyDescent="0.3">
      <c r="A1" s="9" t="s">
        <v>204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3">
      <c r="A2" s="6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3">
      <c r="A3" s="6" t="s">
        <v>138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5" thickBot="1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x14ac:dyDescent="0.3">
      <c r="A5" s="14"/>
      <c r="B5" s="14">
        <v>1993</v>
      </c>
      <c r="C5" s="14">
        <v>1994</v>
      </c>
      <c r="D5" s="14">
        <v>1995</v>
      </c>
      <c r="E5" s="14">
        <v>1996</v>
      </c>
      <c r="F5" s="14">
        <v>1997</v>
      </c>
      <c r="G5" s="14">
        <v>1998</v>
      </c>
      <c r="H5" s="14">
        <v>1999</v>
      </c>
      <c r="I5" s="14">
        <v>2000</v>
      </c>
      <c r="J5" s="14">
        <v>2001</v>
      </c>
      <c r="K5" s="14">
        <v>2002</v>
      </c>
      <c r="L5" s="14">
        <v>2003</v>
      </c>
      <c r="M5" s="14">
        <v>2004</v>
      </c>
      <c r="N5" s="14">
        <v>2005</v>
      </c>
      <c r="O5" s="14">
        <v>2006</v>
      </c>
      <c r="P5" s="14">
        <v>2007</v>
      </c>
      <c r="Q5" s="14">
        <v>2008</v>
      </c>
      <c r="R5" s="14">
        <v>2009</v>
      </c>
      <c r="S5" s="14">
        <v>2010</v>
      </c>
      <c r="T5" s="14">
        <v>2011</v>
      </c>
      <c r="U5" s="14">
        <v>2012</v>
      </c>
      <c r="V5" s="14">
        <v>2013</v>
      </c>
      <c r="W5" s="14">
        <v>2014</v>
      </c>
    </row>
    <row r="6" spans="1:23" ht="15" thickBot="1" x14ac:dyDescent="0.35">
      <c r="A6" s="11" t="s">
        <v>91</v>
      </c>
      <c r="B6" s="15" t="e">
        <v>#N/A</v>
      </c>
      <c r="C6" s="15" t="e">
        <v>#N/A</v>
      </c>
      <c r="D6" s="15" t="e">
        <v>#N/A</v>
      </c>
      <c r="E6" s="15" t="e">
        <v>#N/A</v>
      </c>
      <c r="F6" s="15" t="e">
        <v>#N/A</v>
      </c>
      <c r="G6" s="15" t="e">
        <v>#N/A</v>
      </c>
      <c r="H6" s="15" t="e">
        <v>#N/A</v>
      </c>
      <c r="I6" s="15" t="e">
        <v>#N/A</v>
      </c>
      <c r="J6" s="15" t="e">
        <v>#N/A</v>
      </c>
      <c r="K6" s="15">
        <v>153.58199999999999</v>
      </c>
      <c r="L6" s="15">
        <v>149.64599999999999</v>
      </c>
      <c r="M6" s="15">
        <v>153.596</v>
      </c>
      <c r="N6" s="15">
        <v>155.613</v>
      </c>
      <c r="O6" s="15">
        <v>176.50700000000001</v>
      </c>
      <c r="P6" s="15">
        <v>179.583</v>
      </c>
      <c r="Q6" s="15">
        <v>180.39</v>
      </c>
      <c r="R6" s="15">
        <v>162.578</v>
      </c>
      <c r="S6" s="15">
        <v>163.87100000000001</v>
      </c>
      <c r="T6" s="15">
        <v>173.39400000000001</v>
      </c>
      <c r="U6" s="15">
        <v>156.696</v>
      </c>
      <c r="V6" s="15">
        <v>151.816</v>
      </c>
      <c r="W6" s="15">
        <v>157.80000000000001</v>
      </c>
    </row>
    <row r="9" spans="1:23" x14ac:dyDescent="0.3">
      <c r="A9" s="9" t="s">
        <v>205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x14ac:dyDescent="0.3">
      <c r="A10" s="6" t="s">
        <v>17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x14ac:dyDescent="0.3">
      <c r="A11" s="6" t="s">
        <v>138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5" thickBo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x14ac:dyDescent="0.3">
      <c r="A13" s="14"/>
      <c r="B13" s="14">
        <v>1993</v>
      </c>
      <c r="C13" s="14">
        <v>1994</v>
      </c>
      <c r="D13" s="14">
        <v>1995</v>
      </c>
      <c r="E13" s="14">
        <v>1996</v>
      </c>
      <c r="F13" s="14">
        <v>1997</v>
      </c>
      <c r="G13" s="14">
        <v>1998</v>
      </c>
      <c r="H13" s="14">
        <v>1999</v>
      </c>
      <c r="I13" s="14">
        <v>2000</v>
      </c>
      <c r="J13" s="14">
        <v>2001</v>
      </c>
      <c r="K13" s="14">
        <v>2002</v>
      </c>
      <c r="L13" s="14">
        <v>2003</v>
      </c>
      <c r="M13" s="14">
        <v>2004</v>
      </c>
      <c r="N13" s="14">
        <v>2005</v>
      </c>
      <c r="O13" s="14">
        <v>2006</v>
      </c>
      <c r="P13" s="14">
        <v>2007</v>
      </c>
      <c r="Q13" s="14">
        <v>2008</v>
      </c>
      <c r="R13" s="14">
        <v>2009</v>
      </c>
      <c r="S13" s="14">
        <v>2010</v>
      </c>
      <c r="T13" s="14">
        <v>2011</v>
      </c>
      <c r="U13" s="14">
        <v>2012</v>
      </c>
      <c r="V13" s="14">
        <v>2013</v>
      </c>
      <c r="W13" s="14">
        <v>2014</v>
      </c>
    </row>
    <row r="14" spans="1:23" ht="15" thickBot="1" x14ac:dyDescent="0.35">
      <c r="A14" s="11" t="s">
        <v>5</v>
      </c>
      <c r="B14" s="15" t="e">
        <v>#N/A</v>
      </c>
      <c r="C14" s="15" t="e">
        <v>#N/A</v>
      </c>
      <c r="D14" s="15" t="e">
        <v>#N/A</v>
      </c>
      <c r="E14" s="15" t="e">
        <v>#N/A</v>
      </c>
      <c r="F14" s="15" t="e">
        <v>#N/A</v>
      </c>
      <c r="G14" s="15" t="e">
        <v>#N/A</v>
      </c>
      <c r="H14" s="15" t="e">
        <v>#N/A</v>
      </c>
      <c r="I14" s="15" t="e">
        <v>#N/A</v>
      </c>
      <c r="J14" s="15" t="e">
        <v>#N/A</v>
      </c>
      <c r="K14" s="15">
        <v>50.076999999999998</v>
      </c>
      <c r="L14" s="15">
        <v>47.015000000000001</v>
      </c>
      <c r="M14" s="15">
        <v>48.176000000000002</v>
      </c>
      <c r="N14" s="15">
        <v>48.063000000000002</v>
      </c>
      <c r="O14" s="15">
        <v>48.279000000000003</v>
      </c>
      <c r="P14" s="15">
        <v>53.192999999999998</v>
      </c>
      <c r="Q14" s="15">
        <v>47.393000000000001</v>
      </c>
      <c r="R14" s="15">
        <v>53.901000000000003</v>
      </c>
      <c r="S14" s="15">
        <v>53.045000000000002</v>
      </c>
      <c r="T14" s="15">
        <v>53.042000000000002</v>
      </c>
      <c r="U14" s="15">
        <v>48.914000000000001</v>
      </c>
      <c r="V14" s="15">
        <v>47.015999999999998</v>
      </c>
      <c r="W14" s="15">
        <v>51.381</v>
      </c>
    </row>
    <row r="17" spans="1:23" x14ac:dyDescent="0.3">
      <c r="A17" s="9" t="s">
        <v>401</v>
      </c>
      <c r="B17" s="4"/>
      <c r="C17" s="4"/>
      <c r="D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6" t="s">
        <v>17</v>
      </c>
      <c r="B18" s="4"/>
      <c r="C18" s="4"/>
      <c r="D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6" t="s">
        <v>138</v>
      </c>
      <c r="B19" s="4"/>
      <c r="C19" s="4"/>
      <c r="D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5" thickBot="1" x14ac:dyDescent="0.3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3">
      <c r="A21" s="14"/>
      <c r="B21" s="14">
        <v>1993</v>
      </c>
      <c r="C21" s="14">
        <v>1994</v>
      </c>
      <c r="D21" s="14">
        <v>1995</v>
      </c>
      <c r="E21" s="14">
        <v>1996</v>
      </c>
      <c r="F21" s="14">
        <v>1997</v>
      </c>
      <c r="G21" s="14">
        <v>1998</v>
      </c>
      <c r="H21" s="14">
        <v>1999</v>
      </c>
      <c r="I21" s="14">
        <v>2000</v>
      </c>
      <c r="J21" s="14">
        <v>2001</v>
      </c>
      <c r="K21" s="14">
        <v>2002</v>
      </c>
      <c r="L21" s="14">
        <v>2003</v>
      </c>
      <c r="M21" s="14">
        <v>2004</v>
      </c>
      <c r="N21" s="14">
        <v>2005</v>
      </c>
      <c r="O21" s="14">
        <v>2006</v>
      </c>
      <c r="P21" s="14">
        <v>2007</v>
      </c>
      <c r="Q21" s="14">
        <v>2008</v>
      </c>
      <c r="R21" s="14">
        <v>2009</v>
      </c>
      <c r="S21" s="14">
        <v>2010</v>
      </c>
      <c r="T21" s="14">
        <v>2011</v>
      </c>
      <c r="U21" s="14">
        <v>2012</v>
      </c>
      <c r="V21" s="14">
        <v>2013</v>
      </c>
      <c r="W21" s="14">
        <v>2014</v>
      </c>
    </row>
    <row r="22" spans="1:23" ht="15" thickBot="1" x14ac:dyDescent="0.35">
      <c r="A22" s="11" t="s">
        <v>4</v>
      </c>
      <c r="B22" s="15" t="e">
        <v>#N/A</v>
      </c>
      <c r="C22" s="15" t="e">
        <v>#N/A</v>
      </c>
      <c r="D22" s="15" t="e">
        <v>#N/A</v>
      </c>
      <c r="E22" s="15" t="e">
        <v>#N/A</v>
      </c>
      <c r="F22" s="15" t="e">
        <v>#N/A</v>
      </c>
      <c r="G22" s="15" t="e">
        <v>#N/A</v>
      </c>
      <c r="H22" s="15" t="e">
        <v>#N/A</v>
      </c>
      <c r="I22" s="15" t="e">
        <v>#N/A</v>
      </c>
      <c r="J22" s="15" t="e">
        <v>#N/A</v>
      </c>
      <c r="K22" s="15">
        <v>61.316000000000003</v>
      </c>
      <c r="L22" s="15">
        <v>60.796999999999997</v>
      </c>
      <c r="M22" s="15">
        <v>61.646999999999998</v>
      </c>
      <c r="N22" s="15">
        <v>65.575999999999993</v>
      </c>
      <c r="O22" s="15">
        <v>74.816999999999993</v>
      </c>
      <c r="P22" s="15">
        <v>76.162999999999997</v>
      </c>
      <c r="Q22" s="15">
        <v>89.207999999999998</v>
      </c>
      <c r="R22" s="15">
        <v>70.73</v>
      </c>
      <c r="S22" s="15">
        <v>76.183000000000007</v>
      </c>
      <c r="T22" s="15">
        <v>87.162999999999997</v>
      </c>
      <c r="U22" s="15">
        <v>73.903999999999996</v>
      </c>
      <c r="V22" s="15">
        <v>68.875</v>
      </c>
      <c r="W22" s="15">
        <v>68.652000000000001</v>
      </c>
    </row>
    <row r="24" spans="1:23" s="1" customFormat="1" x14ac:dyDescent="0.3"/>
    <row r="25" spans="1:23" x14ac:dyDescent="0.3">
      <c r="A25" s="9" t="s">
        <v>206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x14ac:dyDescent="0.3">
      <c r="A26" s="6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3">
      <c r="A27" s="6" t="s">
        <v>138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5" thickBot="1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3">
      <c r="A29" s="14"/>
      <c r="B29" s="14">
        <v>1993</v>
      </c>
      <c r="C29" s="14">
        <v>1994</v>
      </c>
      <c r="D29" s="14">
        <v>1995</v>
      </c>
      <c r="E29" s="14">
        <v>1996</v>
      </c>
      <c r="F29" s="14">
        <v>1997</v>
      </c>
      <c r="G29" s="14">
        <v>1998</v>
      </c>
      <c r="H29" s="14">
        <v>1999</v>
      </c>
      <c r="I29" s="14">
        <v>2000</v>
      </c>
      <c r="J29" s="14">
        <v>2001</v>
      </c>
      <c r="K29" s="14">
        <v>2002</v>
      </c>
      <c r="L29" s="14">
        <v>2003</v>
      </c>
      <c r="M29" s="14">
        <v>2004</v>
      </c>
      <c r="N29" s="14">
        <v>2005</v>
      </c>
      <c r="O29" s="14">
        <v>2006</v>
      </c>
      <c r="P29" s="14">
        <v>2007</v>
      </c>
      <c r="Q29" s="14">
        <v>2008</v>
      </c>
      <c r="R29" s="14">
        <v>2009</v>
      </c>
      <c r="S29" s="14">
        <v>2010</v>
      </c>
      <c r="T29" s="14">
        <v>2011</v>
      </c>
      <c r="U29" s="14">
        <v>2012</v>
      </c>
      <c r="V29" s="14">
        <v>2013</v>
      </c>
      <c r="W29" s="14">
        <v>2014</v>
      </c>
    </row>
    <row r="30" spans="1:23" ht="15" thickBot="1" x14ac:dyDescent="0.35">
      <c r="A30" s="11" t="s">
        <v>6</v>
      </c>
      <c r="B30" s="15" t="e">
        <v>#N/A</v>
      </c>
      <c r="C30" s="15" t="e">
        <v>#N/A</v>
      </c>
      <c r="D30" s="15" t="e">
        <v>#N/A</v>
      </c>
      <c r="E30" s="15" t="e">
        <v>#N/A</v>
      </c>
      <c r="F30" s="15" t="e">
        <v>#N/A</v>
      </c>
      <c r="G30" s="15" t="e">
        <v>#N/A</v>
      </c>
      <c r="H30" s="15" t="e">
        <v>#N/A</v>
      </c>
      <c r="I30" s="15" t="e">
        <v>#N/A</v>
      </c>
      <c r="J30" s="15" t="e">
        <v>#N/A</v>
      </c>
      <c r="K30" s="15">
        <v>43.331000000000003</v>
      </c>
      <c r="L30" s="15">
        <v>42.058</v>
      </c>
      <c r="M30" s="15">
        <v>44.325000000000003</v>
      </c>
      <c r="N30" s="15">
        <v>44.356000000000002</v>
      </c>
      <c r="O30" s="15">
        <v>53.283999999999999</v>
      </c>
      <c r="P30" s="15">
        <v>49.883000000000003</v>
      </c>
      <c r="Q30" s="15">
        <v>46.052</v>
      </c>
      <c r="R30" s="15">
        <v>40.457000000000001</v>
      </c>
      <c r="S30" s="15">
        <v>38.136000000000003</v>
      </c>
      <c r="T30" s="15">
        <v>36.475999999999999</v>
      </c>
      <c r="U30" s="15">
        <v>36.143999999999998</v>
      </c>
      <c r="V30" s="15">
        <v>36.387999999999998</v>
      </c>
      <c r="W30" s="15">
        <v>37.268999999999998</v>
      </c>
    </row>
    <row r="33" spans="1:23" x14ac:dyDescent="0.3">
      <c r="A33" s="9" t="s">
        <v>207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x14ac:dyDescent="0.3">
      <c r="A34" s="6" t="s">
        <v>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3">
      <c r="A35" s="6" t="s">
        <v>139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5" thickBot="1" x14ac:dyDescent="0.3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x14ac:dyDescent="0.3">
      <c r="A37" s="14"/>
      <c r="B37" s="14">
        <v>1993</v>
      </c>
      <c r="C37" s="14">
        <v>1994</v>
      </c>
      <c r="D37" s="14">
        <v>1995</v>
      </c>
      <c r="E37" s="14">
        <v>1996</v>
      </c>
      <c r="F37" s="14">
        <v>1997</v>
      </c>
      <c r="G37" s="14">
        <v>1998</v>
      </c>
      <c r="H37" s="14">
        <v>1999</v>
      </c>
      <c r="I37" s="14">
        <v>2000</v>
      </c>
      <c r="J37" s="14">
        <v>2001</v>
      </c>
      <c r="K37" s="14">
        <v>2002</v>
      </c>
      <c r="L37" s="14">
        <v>2003</v>
      </c>
      <c r="M37" s="14">
        <v>2004</v>
      </c>
      <c r="N37" s="14">
        <v>2005</v>
      </c>
      <c r="O37" s="14">
        <v>2006</v>
      </c>
      <c r="P37" s="14">
        <v>2007</v>
      </c>
      <c r="Q37" s="14">
        <v>2008</v>
      </c>
      <c r="R37" s="14">
        <v>2009</v>
      </c>
      <c r="S37" s="14">
        <v>2010</v>
      </c>
      <c r="T37" s="14">
        <v>2011</v>
      </c>
      <c r="U37" s="14">
        <v>2012</v>
      </c>
      <c r="V37" s="14">
        <v>2013</v>
      </c>
      <c r="W37" s="14">
        <v>2014</v>
      </c>
    </row>
    <row r="38" spans="1:23" ht="15" thickBot="1" x14ac:dyDescent="0.35">
      <c r="A38" s="11" t="s">
        <v>8</v>
      </c>
      <c r="B38" s="15">
        <v>665</v>
      </c>
      <c r="C38" s="15">
        <v>659</v>
      </c>
      <c r="D38" s="15">
        <v>663</v>
      </c>
      <c r="E38" s="15">
        <v>703</v>
      </c>
      <c r="F38" s="15">
        <v>784</v>
      </c>
      <c r="G38" s="15">
        <v>715</v>
      </c>
      <c r="H38" s="15">
        <v>718</v>
      </c>
      <c r="I38" s="15">
        <v>719</v>
      </c>
      <c r="J38" s="15">
        <v>724</v>
      </c>
      <c r="K38" s="15">
        <v>712</v>
      </c>
      <c r="L38" s="15">
        <v>735</v>
      </c>
      <c r="M38" s="15">
        <v>719</v>
      </c>
      <c r="N38" s="15">
        <v>716</v>
      </c>
      <c r="O38" s="15">
        <v>712</v>
      </c>
      <c r="P38" s="15">
        <v>703</v>
      </c>
      <c r="Q38" s="15">
        <v>689</v>
      </c>
      <c r="R38" s="15">
        <v>696</v>
      </c>
      <c r="S38" s="15">
        <v>694</v>
      </c>
      <c r="T38" s="15">
        <v>688</v>
      </c>
      <c r="U38" s="15" t="e">
        <v>#N/A</v>
      </c>
      <c r="V38" s="15" t="e">
        <v>#N/A</v>
      </c>
      <c r="W38" s="15" t="e">
        <v>#N/A</v>
      </c>
    </row>
    <row r="41" spans="1:23" x14ac:dyDescent="0.3">
      <c r="A41" s="9" t="s">
        <v>208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x14ac:dyDescent="0.3">
      <c r="A42" s="6" t="s">
        <v>17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x14ac:dyDescent="0.3">
      <c r="A43" s="6" t="s">
        <v>140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5" thickBot="1" x14ac:dyDescent="0.3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3">
      <c r="A45" s="14"/>
      <c r="B45" s="14">
        <v>1993</v>
      </c>
      <c r="C45" s="14">
        <v>1994</v>
      </c>
      <c r="D45" s="14">
        <v>1995</v>
      </c>
      <c r="E45" s="14">
        <v>1996</v>
      </c>
      <c r="F45" s="14">
        <v>1997</v>
      </c>
      <c r="G45" s="14">
        <v>1998</v>
      </c>
      <c r="H45" s="14">
        <v>1999</v>
      </c>
      <c r="I45" s="14">
        <v>2000</v>
      </c>
      <c r="J45" s="14">
        <v>2001</v>
      </c>
      <c r="K45" s="14">
        <v>2002</v>
      </c>
      <c r="L45" s="14">
        <v>2003</v>
      </c>
      <c r="M45" s="14">
        <v>2004</v>
      </c>
      <c r="N45" s="14">
        <v>2005</v>
      </c>
      <c r="O45" s="14">
        <v>2006</v>
      </c>
      <c r="P45" s="14">
        <v>2007</v>
      </c>
      <c r="Q45" s="14">
        <v>2008</v>
      </c>
      <c r="R45" s="14">
        <v>2009</v>
      </c>
      <c r="S45" s="14">
        <v>2010</v>
      </c>
      <c r="T45" s="14">
        <v>2011</v>
      </c>
      <c r="U45" s="14">
        <v>2012</v>
      </c>
      <c r="V45" s="14">
        <v>2013</v>
      </c>
      <c r="W45" s="14">
        <v>2014</v>
      </c>
    </row>
    <row r="46" spans="1:23" ht="15" thickBot="1" x14ac:dyDescent="0.35">
      <c r="A46" s="11" t="s">
        <v>92</v>
      </c>
      <c r="B46" s="15" t="e">
        <v>#N/A</v>
      </c>
      <c r="C46" s="15" t="e">
        <v>#N/A</v>
      </c>
      <c r="D46" s="15">
        <v>4.6132317317027836</v>
      </c>
      <c r="E46" s="15">
        <v>4.567049076024519</v>
      </c>
      <c r="F46" s="15">
        <v>4.6504623708019066</v>
      </c>
      <c r="G46" s="15">
        <v>4.6031409751566059</v>
      </c>
      <c r="H46" s="15">
        <v>4.7016453429187424</v>
      </c>
      <c r="I46" s="15">
        <v>4.8304924628965269</v>
      </c>
      <c r="J46" s="15">
        <v>4.8018479699999999</v>
      </c>
      <c r="K46" s="15">
        <v>4.98122899</v>
      </c>
      <c r="L46" s="15">
        <v>4.8240533639999992</v>
      </c>
      <c r="M46" s="15">
        <v>5.0586845800000004</v>
      </c>
      <c r="N46" s="15">
        <v>5.0523880009999997</v>
      </c>
      <c r="O46" s="15">
        <v>5.1148282299999996</v>
      </c>
      <c r="P46" s="15">
        <v>5.2429206710000003</v>
      </c>
      <c r="Q46" s="15">
        <v>5.1337359830000002</v>
      </c>
      <c r="R46" s="15">
        <v>5.0371241600000003</v>
      </c>
      <c r="S46" s="15">
        <v>4.9732310000000002</v>
      </c>
      <c r="T46" s="15">
        <v>5.0350789999999996</v>
      </c>
      <c r="U46" s="15">
        <v>4.9701624889999998</v>
      </c>
      <c r="V46" s="15">
        <v>4.8920292710000002</v>
      </c>
      <c r="W46" s="15">
        <v>4.8862298529999997</v>
      </c>
    </row>
    <row r="49" spans="1:23" x14ac:dyDescent="0.3">
      <c r="A49" s="9" t="s">
        <v>209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x14ac:dyDescent="0.3">
      <c r="A50" s="6" t="s">
        <v>387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x14ac:dyDescent="0.3">
      <c r="A51" s="6" t="s">
        <v>141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5" thickBot="1" x14ac:dyDescent="0.3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3">
      <c r="A53" s="14"/>
      <c r="B53" s="14">
        <v>1993</v>
      </c>
      <c r="C53" s="14">
        <v>1994</v>
      </c>
      <c r="D53" s="14">
        <v>1995</v>
      </c>
      <c r="E53" s="14">
        <v>1996</v>
      </c>
      <c r="F53" s="14">
        <v>1997</v>
      </c>
      <c r="G53" s="14">
        <v>1998</v>
      </c>
      <c r="H53" s="14">
        <v>1999</v>
      </c>
      <c r="I53" s="14">
        <v>2000</v>
      </c>
      <c r="J53" s="14">
        <v>2001</v>
      </c>
      <c r="K53" s="14">
        <v>2002</v>
      </c>
      <c r="L53" s="14">
        <v>2003</v>
      </c>
      <c r="M53" s="14">
        <v>2004</v>
      </c>
      <c r="N53" s="14">
        <v>2005</v>
      </c>
      <c r="O53" s="14">
        <v>2006</v>
      </c>
      <c r="P53" s="14">
        <v>2007</v>
      </c>
      <c r="Q53" s="14">
        <v>2008</v>
      </c>
      <c r="R53" s="14">
        <v>2009</v>
      </c>
      <c r="S53" s="14">
        <v>2010</v>
      </c>
      <c r="T53" s="14">
        <v>2011</v>
      </c>
      <c r="U53" s="14">
        <v>2012</v>
      </c>
      <c r="V53" s="14">
        <v>2013</v>
      </c>
      <c r="W53" s="14">
        <v>2014</v>
      </c>
    </row>
    <row r="54" spans="1:23" ht="15" thickBot="1" x14ac:dyDescent="0.35">
      <c r="A54" s="11" t="s">
        <v>93</v>
      </c>
      <c r="B54" s="47" t="e">
        <v>#N/A</v>
      </c>
      <c r="C54" s="47" t="e">
        <v>#N/A</v>
      </c>
      <c r="D54" s="47">
        <v>18.99074900463398</v>
      </c>
      <c r="E54" s="47">
        <v>25.00811324252648</v>
      </c>
      <c r="F54" s="47">
        <v>33.844292986475672</v>
      </c>
      <c r="G54" s="47">
        <v>41.001745898859618</v>
      </c>
      <c r="H54" s="47">
        <v>44.951477447849825</v>
      </c>
      <c r="I54" s="47">
        <v>48.355080893747662</v>
      </c>
      <c r="J54" s="47">
        <v>48.610653202333687</v>
      </c>
      <c r="K54" s="47">
        <v>49.430291358679341</v>
      </c>
      <c r="L54" s="47">
        <v>50.980402649625432</v>
      </c>
      <c r="M54" s="47">
        <v>51.710464165765387</v>
      </c>
      <c r="N54" s="47">
        <v>53.832076662293545</v>
      </c>
      <c r="O54" s="47">
        <v>54.558238279337345</v>
      </c>
      <c r="P54" s="47">
        <v>56.787937140928712</v>
      </c>
      <c r="Q54" s="47">
        <v>56.241619953988184</v>
      </c>
      <c r="R54" s="47">
        <v>57.376596013865175</v>
      </c>
      <c r="S54" s="47">
        <v>57.650241864896287</v>
      </c>
      <c r="T54" s="47">
        <v>57.438691627281315</v>
      </c>
      <c r="U54" s="47">
        <v>55.714300269429287</v>
      </c>
      <c r="V54" s="47">
        <v>54.895440710456853</v>
      </c>
      <c r="W54" s="47">
        <v>55.052746696891816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="90" zoomScaleNormal="90" workbookViewId="0"/>
  </sheetViews>
  <sheetFormatPr defaultRowHeight="14.4" x14ac:dyDescent="0.3"/>
  <cols>
    <col min="1" max="1" width="44.88671875" customWidth="1"/>
    <col min="3" max="5" width="8.88671875" style="1"/>
  </cols>
  <sheetData>
    <row r="1" spans="1:26" x14ac:dyDescent="0.3">
      <c r="A1" s="9" t="s">
        <v>210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6" t="s">
        <v>395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3">
      <c r="A3" s="6" t="s">
        <v>402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thickBot="1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3">
      <c r="A5" s="14"/>
      <c r="B5" s="14">
        <v>1990</v>
      </c>
      <c r="C5" s="14">
        <v>1991</v>
      </c>
      <c r="D5" s="14">
        <v>1992</v>
      </c>
      <c r="E5" s="14">
        <v>1993</v>
      </c>
      <c r="F5" s="14">
        <v>1994</v>
      </c>
      <c r="G5" s="14">
        <v>1995</v>
      </c>
      <c r="H5" s="14">
        <v>1996</v>
      </c>
      <c r="I5" s="14">
        <v>1997</v>
      </c>
      <c r="J5" s="14">
        <v>1998</v>
      </c>
      <c r="K5" s="14">
        <v>1999</v>
      </c>
      <c r="L5" s="14">
        <v>2000</v>
      </c>
      <c r="M5" s="14">
        <v>2001</v>
      </c>
      <c r="N5" s="14">
        <v>2002</v>
      </c>
      <c r="O5" s="14">
        <v>2003</v>
      </c>
      <c r="P5" s="14">
        <v>2004</v>
      </c>
      <c r="Q5" s="14">
        <v>2005</v>
      </c>
      <c r="R5" s="14">
        <v>2006</v>
      </c>
      <c r="S5" s="14">
        <v>2007</v>
      </c>
      <c r="T5" s="14">
        <v>2008</v>
      </c>
      <c r="U5" s="14">
        <v>2009</v>
      </c>
      <c r="V5" s="14">
        <v>2010</v>
      </c>
      <c r="W5" s="14">
        <v>2011</v>
      </c>
      <c r="X5" s="14">
        <v>2012</v>
      </c>
      <c r="Y5" s="14">
        <v>2013</v>
      </c>
      <c r="Z5" s="14">
        <v>2014</v>
      </c>
    </row>
    <row r="6" spans="1:26" ht="15" thickBot="1" x14ac:dyDescent="0.35">
      <c r="A6" s="11" t="s">
        <v>94</v>
      </c>
      <c r="B6" s="46">
        <v>122.29449311798058</v>
      </c>
      <c r="C6" s="46">
        <v>127.03414622355243</v>
      </c>
      <c r="D6" s="46">
        <v>100</v>
      </c>
      <c r="E6" s="46">
        <v>112.29040563873596</v>
      </c>
      <c r="F6" s="46">
        <v>105.39745121825106</v>
      </c>
      <c r="G6" s="46">
        <v>101.48534306053807</v>
      </c>
      <c r="H6" s="46">
        <v>103.14560582269669</v>
      </c>
      <c r="I6" s="46">
        <v>97.575278541075335</v>
      </c>
      <c r="J6" s="46">
        <v>96.062811937986638</v>
      </c>
      <c r="K6" s="46">
        <v>101.38348103448023</v>
      </c>
      <c r="L6" s="46">
        <v>80.617674863307016</v>
      </c>
      <c r="M6" s="46">
        <v>92.465684599030027</v>
      </c>
      <c r="N6" s="46">
        <v>76.581435801546021</v>
      </c>
      <c r="O6" s="46">
        <v>71.25057951405077</v>
      </c>
      <c r="P6" s="46">
        <v>81.790855111030439</v>
      </c>
      <c r="Q6" s="46">
        <v>72.891730878436718</v>
      </c>
      <c r="R6" s="46">
        <v>75.562667647267958</v>
      </c>
      <c r="S6" s="46">
        <v>72.922376334680635</v>
      </c>
      <c r="T6" s="46">
        <v>68.705545535468062</v>
      </c>
      <c r="U6" s="46">
        <v>67.160833084785892</v>
      </c>
      <c r="V6" s="46">
        <v>74.373366239408995</v>
      </c>
      <c r="W6" s="46">
        <v>72.364361599007864</v>
      </c>
      <c r="X6" s="46">
        <v>67.816865888831273</v>
      </c>
      <c r="Y6" s="46">
        <v>56.529608101185701</v>
      </c>
      <c r="Z6" s="46">
        <v>65.077621177893406</v>
      </c>
    </row>
    <row r="9" spans="1:26" x14ac:dyDescent="0.3">
      <c r="A9" s="9" t="s">
        <v>211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3">
      <c r="A10" s="6" t="s">
        <v>266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3">
      <c r="A11" s="6" t="s">
        <v>142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thickBo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3">
      <c r="A13" s="14"/>
      <c r="B13" s="14">
        <v>1990</v>
      </c>
      <c r="C13" s="14">
        <v>1991</v>
      </c>
      <c r="D13" s="14">
        <v>1992</v>
      </c>
      <c r="E13" s="14">
        <v>1993</v>
      </c>
      <c r="F13" s="14">
        <v>1994</v>
      </c>
      <c r="G13" s="14">
        <v>1995</v>
      </c>
      <c r="H13" s="14">
        <v>1996</v>
      </c>
      <c r="I13" s="14">
        <v>1997</v>
      </c>
      <c r="J13" s="14">
        <v>1998</v>
      </c>
      <c r="K13" s="14">
        <v>1999</v>
      </c>
      <c r="L13" s="14">
        <v>2000</v>
      </c>
      <c r="M13" s="14">
        <v>2001</v>
      </c>
      <c r="N13" s="14">
        <v>2002</v>
      </c>
      <c r="O13" s="14">
        <v>2003</v>
      </c>
      <c r="P13" s="14">
        <v>2004</v>
      </c>
      <c r="Q13" s="14">
        <v>2005</v>
      </c>
      <c r="R13" s="14">
        <v>2006</v>
      </c>
      <c r="S13" s="14">
        <v>2007</v>
      </c>
      <c r="T13" s="14">
        <v>2008</v>
      </c>
      <c r="U13" s="14">
        <v>2009</v>
      </c>
      <c r="V13" s="14">
        <v>2010</v>
      </c>
      <c r="W13" s="14">
        <v>2011</v>
      </c>
      <c r="X13" s="14">
        <v>2012</v>
      </c>
      <c r="Y13" s="14">
        <v>2013</v>
      </c>
      <c r="Z13" s="14">
        <v>2014</v>
      </c>
    </row>
    <row r="14" spans="1:26" ht="15" thickBot="1" x14ac:dyDescent="0.35">
      <c r="A14" s="11" t="s">
        <v>95</v>
      </c>
      <c r="B14" s="11" t="e">
        <v>#N/A</v>
      </c>
      <c r="C14" s="11" t="e">
        <v>#N/A</v>
      </c>
      <c r="D14" s="11" t="e">
        <v>#N/A</v>
      </c>
      <c r="E14" s="11" t="e">
        <v>#N/A</v>
      </c>
      <c r="F14" s="11" t="e">
        <v>#N/A</v>
      </c>
      <c r="G14" s="11" t="e">
        <v>#N/A</v>
      </c>
      <c r="H14" s="11" t="e">
        <v>#N/A</v>
      </c>
      <c r="I14" s="11" t="e">
        <v>#N/A</v>
      </c>
      <c r="J14" s="11" t="e">
        <v>#N/A</v>
      </c>
      <c r="K14" s="11" t="e">
        <v>#N/A</v>
      </c>
      <c r="L14" s="11" t="e">
        <v>#N/A</v>
      </c>
      <c r="M14" s="11" t="e">
        <v>#N/A</v>
      </c>
      <c r="N14" s="11" t="e">
        <v>#N/A</v>
      </c>
      <c r="O14" s="11" t="e">
        <v>#N/A</v>
      </c>
      <c r="P14" s="11" t="e">
        <v>#N/A</v>
      </c>
      <c r="Q14" s="11" t="e">
        <v>#N/A</v>
      </c>
      <c r="R14" s="11" t="e">
        <v>#N/A</v>
      </c>
      <c r="S14" s="46">
        <v>33.333333333333329</v>
      </c>
      <c r="T14" s="11">
        <v>50</v>
      </c>
      <c r="U14" s="11">
        <v>50</v>
      </c>
      <c r="V14" s="46">
        <v>66.666666666666657</v>
      </c>
      <c r="W14" s="11">
        <v>50</v>
      </c>
      <c r="X14" s="11">
        <v>37.5</v>
      </c>
      <c r="Y14" s="11">
        <v>50</v>
      </c>
      <c r="Z14" s="11" t="e">
        <v>#N/A</v>
      </c>
    </row>
    <row r="17" spans="1:26" x14ac:dyDescent="0.3">
      <c r="A17" s="9" t="s">
        <v>212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3">
      <c r="A18" s="6" t="s">
        <v>267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3">
      <c r="A19" s="6" t="s">
        <v>143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thickBot="1" x14ac:dyDescent="0.3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x14ac:dyDescent="0.3">
      <c r="A21" s="14"/>
      <c r="B21" s="14">
        <v>1990</v>
      </c>
      <c r="C21" s="14">
        <v>1991</v>
      </c>
      <c r="D21" s="14">
        <v>1992</v>
      </c>
      <c r="E21" s="14">
        <v>1993</v>
      </c>
      <c r="F21" s="14">
        <v>1994</v>
      </c>
      <c r="G21" s="14">
        <v>1995</v>
      </c>
      <c r="H21" s="14">
        <v>1996</v>
      </c>
      <c r="I21" s="14">
        <v>1997</v>
      </c>
      <c r="J21" s="14">
        <v>1998</v>
      </c>
      <c r="K21" s="14">
        <v>1999</v>
      </c>
      <c r="L21" s="14">
        <v>2000</v>
      </c>
      <c r="M21" s="14">
        <v>2001</v>
      </c>
      <c r="N21" s="14">
        <v>2002</v>
      </c>
      <c r="O21" s="14">
        <v>2003</v>
      </c>
      <c r="P21" s="14">
        <v>2004</v>
      </c>
      <c r="Q21" s="14">
        <v>2005</v>
      </c>
      <c r="R21" s="14">
        <v>2006</v>
      </c>
      <c r="S21" s="14">
        <v>2007</v>
      </c>
      <c r="T21" s="14">
        <v>2008</v>
      </c>
      <c r="U21" s="14">
        <v>2009</v>
      </c>
      <c r="V21" s="14">
        <v>2010</v>
      </c>
      <c r="W21" s="14">
        <v>2011</v>
      </c>
      <c r="X21" s="14">
        <v>2012</v>
      </c>
      <c r="Y21" s="14">
        <v>2013</v>
      </c>
      <c r="Z21" s="14">
        <v>2014</v>
      </c>
    </row>
    <row r="22" spans="1:26" ht="15" thickBot="1" x14ac:dyDescent="0.35">
      <c r="A22" s="11" t="s">
        <v>96</v>
      </c>
      <c r="B22" s="11" t="e">
        <v>#N/A</v>
      </c>
      <c r="C22" s="11" t="e">
        <v>#N/A</v>
      </c>
      <c r="D22" s="11" t="e">
        <v>#N/A</v>
      </c>
      <c r="E22" s="11" t="e">
        <v>#N/A</v>
      </c>
      <c r="F22" s="11" t="e">
        <v>#N/A</v>
      </c>
      <c r="G22" s="11" t="e">
        <v>#N/A</v>
      </c>
      <c r="H22" s="11" t="e">
        <v>#N/A</v>
      </c>
      <c r="I22" s="11" t="e">
        <v>#N/A</v>
      </c>
      <c r="J22" s="11" t="e">
        <v>#N/A</v>
      </c>
      <c r="K22" s="11" t="e">
        <v>#N/A</v>
      </c>
      <c r="L22" s="11" t="e">
        <v>#N/A</v>
      </c>
      <c r="M22" s="11" t="e">
        <v>#N/A</v>
      </c>
      <c r="N22" s="11" t="e">
        <v>#N/A</v>
      </c>
      <c r="O22" s="11" t="e">
        <v>#N/A</v>
      </c>
      <c r="P22" s="11" t="e">
        <v>#N/A</v>
      </c>
      <c r="Q22" s="11" t="e">
        <v>#N/A</v>
      </c>
      <c r="R22" s="11" t="e">
        <v>#N/A</v>
      </c>
      <c r="S22" s="11" t="e">
        <v>#N/A</v>
      </c>
      <c r="T22" s="11" t="e">
        <v>#N/A</v>
      </c>
      <c r="U22" s="11" t="e">
        <v>#N/A</v>
      </c>
      <c r="V22" s="11">
        <v>12.67</v>
      </c>
      <c r="W22" s="11">
        <v>12.74</v>
      </c>
      <c r="X22" s="11">
        <v>12.75</v>
      </c>
      <c r="Y22" s="11">
        <v>12.72</v>
      </c>
      <c r="Z22" s="11" t="e">
        <v>#N/A</v>
      </c>
    </row>
    <row r="25" spans="1:26" x14ac:dyDescent="0.3">
      <c r="A25" s="9" t="s">
        <v>213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6" t="s">
        <v>267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3">
      <c r="A27" s="6" t="s">
        <v>144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x14ac:dyDescent="0.3">
      <c r="A29" s="14"/>
      <c r="B29" s="14">
        <v>1990</v>
      </c>
      <c r="C29" s="14">
        <v>1991</v>
      </c>
      <c r="D29" s="14">
        <v>1992</v>
      </c>
      <c r="E29" s="14">
        <v>1993</v>
      </c>
      <c r="F29" s="14">
        <v>1994</v>
      </c>
      <c r="G29" s="14">
        <v>1995</v>
      </c>
      <c r="H29" s="14">
        <v>1996</v>
      </c>
      <c r="I29" s="14">
        <v>1997</v>
      </c>
      <c r="J29" s="14">
        <v>1998</v>
      </c>
      <c r="K29" s="14">
        <v>1999</v>
      </c>
      <c r="L29" s="14">
        <v>2000</v>
      </c>
      <c r="M29" s="14">
        <v>2001</v>
      </c>
      <c r="N29" s="14">
        <v>2002</v>
      </c>
      <c r="O29" s="14">
        <v>2003</v>
      </c>
      <c r="P29" s="14">
        <v>2004</v>
      </c>
      <c r="Q29" s="14">
        <v>2005</v>
      </c>
      <c r="R29" s="14">
        <v>2006</v>
      </c>
      <c r="S29" s="14">
        <v>2007</v>
      </c>
      <c r="T29" s="14">
        <v>2008</v>
      </c>
      <c r="U29" s="14">
        <v>2009</v>
      </c>
      <c r="V29" s="14">
        <v>2010</v>
      </c>
      <c r="W29" s="14">
        <v>2011</v>
      </c>
      <c r="X29" s="14">
        <v>2012</v>
      </c>
      <c r="Y29" s="14">
        <v>2013</v>
      </c>
      <c r="Z29" s="14">
        <v>2014</v>
      </c>
    </row>
    <row r="30" spans="1:26" ht="15" thickBot="1" x14ac:dyDescent="0.35">
      <c r="A30" s="11" t="s">
        <v>97</v>
      </c>
      <c r="B30" s="46">
        <v>16.311589862671187</v>
      </c>
      <c r="C30" s="46" t="e">
        <v>#N/A</v>
      </c>
      <c r="D30" s="46" t="e">
        <v>#N/A</v>
      </c>
      <c r="E30" s="46" t="e">
        <v>#N/A</v>
      </c>
      <c r="F30" s="46" t="e">
        <v>#N/A</v>
      </c>
      <c r="G30" s="46">
        <v>17.478193862938618</v>
      </c>
      <c r="H30" s="46" t="e">
        <v>#N/A</v>
      </c>
      <c r="I30" s="46" t="e">
        <v>#N/A</v>
      </c>
      <c r="J30" s="46" t="e">
        <v>#N/A</v>
      </c>
      <c r="K30" s="46" t="e">
        <v>#N/A</v>
      </c>
      <c r="L30" s="46">
        <v>18.474429260819605</v>
      </c>
      <c r="M30" s="46">
        <v>18.654526660535179</v>
      </c>
      <c r="N30" s="46">
        <v>18.798198394829921</v>
      </c>
      <c r="O30" s="46">
        <v>18.963772105403827</v>
      </c>
      <c r="P30" s="46">
        <v>19.096088102471047</v>
      </c>
      <c r="Q30" s="46">
        <v>19.222051928636763</v>
      </c>
      <c r="R30" s="46">
        <v>19.365344960487327</v>
      </c>
      <c r="S30" s="46">
        <v>19.517896168104357</v>
      </c>
      <c r="T30" s="46">
        <v>19.668352510152666</v>
      </c>
      <c r="U30" s="46">
        <v>19.818519975709766</v>
      </c>
      <c r="V30" s="46">
        <v>19.955242122157522</v>
      </c>
      <c r="W30" s="46">
        <v>20.085400461967122</v>
      </c>
      <c r="X30" s="46">
        <v>20.210089347259146</v>
      </c>
      <c r="Y30" s="46" t="e">
        <v>#N/A</v>
      </c>
      <c r="Z30" s="46" t="e">
        <v>#N/A</v>
      </c>
    </row>
    <row r="33" spans="1:26" x14ac:dyDescent="0.3">
      <c r="A33" s="9" t="s">
        <v>214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3">
      <c r="A34" s="6" t="s">
        <v>268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3">
      <c r="A35" s="6" t="s">
        <v>145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" thickBot="1" x14ac:dyDescent="0.3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x14ac:dyDescent="0.3">
      <c r="A37" s="14"/>
      <c r="B37" s="14">
        <v>1990</v>
      </c>
      <c r="C37" s="14">
        <v>1991</v>
      </c>
      <c r="D37" s="14">
        <v>1992</v>
      </c>
      <c r="E37" s="14">
        <v>1993</v>
      </c>
      <c r="F37" s="14">
        <v>1994</v>
      </c>
      <c r="G37" s="14">
        <v>1995</v>
      </c>
      <c r="H37" s="14">
        <v>1996</v>
      </c>
      <c r="I37" s="14">
        <v>1997</v>
      </c>
      <c r="J37" s="14">
        <v>1998</v>
      </c>
      <c r="K37" s="14">
        <v>1999</v>
      </c>
      <c r="L37" s="14">
        <v>2000</v>
      </c>
      <c r="M37" s="14">
        <v>2001</v>
      </c>
      <c r="N37" s="14">
        <v>2002</v>
      </c>
      <c r="O37" s="14">
        <v>2003</v>
      </c>
      <c r="P37" s="14">
        <v>2004</v>
      </c>
      <c r="Q37" s="14">
        <v>2005</v>
      </c>
      <c r="R37" s="14">
        <v>2006</v>
      </c>
      <c r="S37" s="14">
        <v>2007</v>
      </c>
      <c r="T37" s="14">
        <v>2008</v>
      </c>
      <c r="U37" s="14">
        <v>2009</v>
      </c>
      <c r="V37" s="14">
        <v>2010</v>
      </c>
      <c r="W37" s="14">
        <v>2011</v>
      </c>
      <c r="X37" s="14">
        <v>2012</v>
      </c>
      <c r="Y37" s="14">
        <v>2013</v>
      </c>
      <c r="Z37" s="14">
        <v>2014</v>
      </c>
    </row>
    <row r="38" spans="1:26" ht="15" thickBot="1" x14ac:dyDescent="0.35">
      <c r="A38" s="11" t="s">
        <v>98</v>
      </c>
      <c r="B38" s="45" t="e">
        <v>#N/A</v>
      </c>
      <c r="C38" s="45">
        <v>9.6296153635327952E-2</v>
      </c>
      <c r="D38" s="45" t="e">
        <v>#N/A</v>
      </c>
      <c r="E38" s="45" t="e">
        <v>#N/A</v>
      </c>
      <c r="F38" s="45" t="e">
        <v>#N/A</v>
      </c>
      <c r="G38" s="45" t="e">
        <v>#N/A</v>
      </c>
      <c r="H38" s="45" t="e">
        <v>#N/A</v>
      </c>
      <c r="I38" s="45">
        <v>0.49298626174981924</v>
      </c>
      <c r="J38" s="45" t="e">
        <v>#N/A</v>
      </c>
      <c r="K38" s="45" t="e">
        <v>#N/A</v>
      </c>
      <c r="L38" s="45" t="e">
        <v>#N/A</v>
      </c>
      <c r="M38" s="45" t="e">
        <v>#N/A</v>
      </c>
      <c r="N38" s="45" t="e">
        <v>#N/A</v>
      </c>
      <c r="O38" s="45">
        <v>1.7337885819235903</v>
      </c>
      <c r="P38" s="45">
        <v>1.7047786320444716</v>
      </c>
      <c r="Q38" s="45">
        <v>1.759405073102855</v>
      </c>
      <c r="R38" s="45">
        <v>2.0713402151346578</v>
      </c>
      <c r="S38" s="45">
        <v>2.3877514531648525</v>
      </c>
      <c r="T38" s="45">
        <v>2.6074284998879058</v>
      </c>
      <c r="U38" s="45">
        <v>3.0292530884771329</v>
      </c>
      <c r="V38" s="45">
        <v>3.5861059381348861</v>
      </c>
      <c r="W38" s="45">
        <v>4.0894247601328946</v>
      </c>
      <c r="X38" s="45">
        <v>4.4743547742618901</v>
      </c>
      <c r="Y38" s="45">
        <v>4.6670093219161402</v>
      </c>
      <c r="Z38" s="45" t="e">
        <v>#N/A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zoomScale="90" zoomScaleNormal="90" workbookViewId="0"/>
  </sheetViews>
  <sheetFormatPr defaultRowHeight="14.4" x14ac:dyDescent="0.3"/>
  <cols>
    <col min="1" max="1" width="60.5546875" customWidth="1"/>
    <col min="2" max="2" width="47.109375" customWidth="1"/>
  </cols>
  <sheetData>
    <row r="1" spans="1:22" x14ac:dyDescent="0.3">
      <c r="A1" s="9" t="s">
        <v>215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3">
      <c r="A2" s="6" t="s">
        <v>269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3">
      <c r="A3" s="6" t="s">
        <v>270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" thickBot="1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s="1" customFormat="1" x14ac:dyDescent="0.3">
      <c r="A5" s="14"/>
      <c r="B5" s="14"/>
      <c r="C5" s="14">
        <v>1995</v>
      </c>
      <c r="D5" s="14">
        <v>1996</v>
      </c>
      <c r="E5" s="14">
        <v>1997</v>
      </c>
      <c r="F5" s="14">
        <v>1998</v>
      </c>
      <c r="G5" s="14">
        <v>1999</v>
      </c>
      <c r="H5" s="14">
        <v>2000</v>
      </c>
      <c r="I5" s="14">
        <v>2001</v>
      </c>
      <c r="J5" s="14">
        <v>2002</v>
      </c>
      <c r="K5" s="14">
        <v>2003</v>
      </c>
      <c r="L5" s="14">
        <v>2004</v>
      </c>
      <c r="M5" s="14">
        <v>2005</v>
      </c>
      <c r="N5" s="14">
        <v>2006</v>
      </c>
      <c r="O5" s="14">
        <v>2007</v>
      </c>
      <c r="P5" s="14">
        <v>2008</v>
      </c>
      <c r="Q5" s="14">
        <v>2009</v>
      </c>
      <c r="R5" s="14">
        <v>2010</v>
      </c>
      <c r="S5" s="14">
        <v>2011</v>
      </c>
      <c r="T5" s="14">
        <v>2012</v>
      </c>
      <c r="U5" s="14">
        <v>2013</v>
      </c>
      <c r="V5" s="14">
        <v>2014</v>
      </c>
    </row>
    <row r="6" spans="1:22" s="1" customFormat="1" ht="15" thickBot="1" x14ac:dyDescent="0.35">
      <c r="A6" s="11" t="s">
        <v>12</v>
      </c>
      <c r="B6" s="11"/>
      <c r="C6" s="15">
        <v>866.86839999999995</v>
      </c>
      <c r="D6" s="15">
        <v>882.18260000000009</v>
      </c>
      <c r="E6" s="15">
        <v>900.00019999999995</v>
      </c>
      <c r="F6" s="15">
        <v>917.3075</v>
      </c>
      <c r="G6" s="15">
        <v>935.04420000000005</v>
      </c>
      <c r="H6" s="15">
        <v>948.63940000000002</v>
      </c>
      <c r="I6" s="15">
        <v>960.89700000000005</v>
      </c>
      <c r="J6" s="15">
        <v>972.56590000000006</v>
      </c>
      <c r="K6" s="15">
        <v>981.71559999999999</v>
      </c>
      <c r="L6" s="15">
        <v>985.99009999999998</v>
      </c>
      <c r="M6" s="15">
        <v>1014.6844999999998</v>
      </c>
      <c r="N6" s="15">
        <v>1030.0038</v>
      </c>
      <c r="O6" s="15">
        <v>1048.9980999999998</v>
      </c>
      <c r="P6" s="15">
        <v>1074.2895000000001</v>
      </c>
      <c r="Q6" s="15">
        <v>1076.9170000000001</v>
      </c>
      <c r="R6" s="15">
        <v>1085.3489999999999</v>
      </c>
      <c r="S6" s="15">
        <v>1095.9486000000002</v>
      </c>
      <c r="T6" s="15">
        <v>1105.9908</v>
      </c>
      <c r="U6" s="15">
        <v>1114.1506999999999</v>
      </c>
      <c r="V6" s="15">
        <v>1126.9013</v>
      </c>
    </row>
    <row r="7" spans="1:22" s="1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9" spans="1:22" x14ac:dyDescent="0.3">
      <c r="A9" s="9" t="s">
        <v>216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3">
      <c r="A10" s="6" t="s">
        <v>29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3">
      <c r="A11" s="6" t="s">
        <v>271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5" thickBo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x14ac:dyDescent="0.3">
      <c r="A13" s="14"/>
      <c r="B13" s="14"/>
      <c r="C13" s="14">
        <v>1995</v>
      </c>
      <c r="D13" s="14">
        <v>1996</v>
      </c>
      <c r="E13" s="14">
        <v>1997</v>
      </c>
      <c r="F13" s="14">
        <v>1998</v>
      </c>
      <c r="G13" s="14">
        <v>1999</v>
      </c>
      <c r="H13" s="14">
        <v>2000</v>
      </c>
      <c r="I13" s="14">
        <v>2001</v>
      </c>
      <c r="J13" s="14">
        <v>2002</v>
      </c>
      <c r="K13" s="14">
        <v>2003</v>
      </c>
      <c r="L13" s="14">
        <v>2004</v>
      </c>
      <c r="M13" s="14">
        <v>2005</v>
      </c>
      <c r="N13" s="14">
        <v>2006</v>
      </c>
      <c r="O13" s="14">
        <v>2007</v>
      </c>
      <c r="P13" s="14">
        <v>2008</v>
      </c>
      <c r="Q13" s="14">
        <v>2009</v>
      </c>
      <c r="R13" s="14">
        <v>2010</v>
      </c>
      <c r="S13" s="14">
        <v>2011</v>
      </c>
      <c r="T13" s="14">
        <v>2012</v>
      </c>
      <c r="U13" s="14">
        <v>2013</v>
      </c>
      <c r="V13" s="14">
        <v>2014</v>
      </c>
    </row>
    <row r="14" spans="1:22" ht="15" thickBot="1" x14ac:dyDescent="0.35">
      <c r="A14" s="11" t="s">
        <v>99</v>
      </c>
      <c r="B14" s="11"/>
      <c r="C14" s="46">
        <v>18.88706697350452</v>
      </c>
      <c r="D14" s="46">
        <v>18.749739509768961</v>
      </c>
      <c r="E14" s="46">
        <v>19.288119841568385</v>
      </c>
      <c r="F14" s="46">
        <v>19.059184265292895</v>
      </c>
      <c r="G14" s="46">
        <v>19.302031340209563</v>
      </c>
      <c r="H14" s="46">
        <v>19.673631871621307</v>
      </c>
      <c r="I14" s="46">
        <v>19.34417409429355</v>
      </c>
      <c r="J14" s="46">
        <v>17.580654543339318</v>
      </c>
      <c r="K14" s="46">
        <v>17.36103002834064</v>
      </c>
      <c r="L14" s="46">
        <v>18.211446075559497</v>
      </c>
      <c r="M14" s="46">
        <v>18.974920382165607</v>
      </c>
      <c r="N14" s="46">
        <v>19.238137219788598</v>
      </c>
      <c r="O14" s="46">
        <v>20.082794473019273</v>
      </c>
      <c r="P14" s="46">
        <v>20.66709597607165</v>
      </c>
      <c r="Q14" s="46">
        <v>18.959719709502526</v>
      </c>
      <c r="R14" s="46">
        <v>18.210193891553295</v>
      </c>
      <c r="S14" s="46">
        <v>18.795086334692673</v>
      </c>
      <c r="T14" s="46">
        <v>18.775924773952749</v>
      </c>
      <c r="U14" s="46">
        <v>18.181762622262852</v>
      </c>
      <c r="V14" s="46">
        <v>19.060285590912606</v>
      </c>
    </row>
    <row r="15" spans="1:2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">
      <c r="A17" s="9" t="s">
        <v>217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3">
      <c r="A18" s="6" t="s">
        <v>269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x14ac:dyDescent="0.3">
      <c r="A19" s="6" t="s">
        <v>272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5" thickBot="1" x14ac:dyDescent="0.3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x14ac:dyDescent="0.3">
      <c r="A21" s="14"/>
      <c r="B21" s="14"/>
      <c r="C21" s="14">
        <v>1995</v>
      </c>
      <c r="D21" s="14">
        <v>1996</v>
      </c>
      <c r="E21" s="14">
        <v>1997</v>
      </c>
      <c r="F21" s="14">
        <v>1998</v>
      </c>
      <c r="G21" s="14">
        <v>1999</v>
      </c>
      <c r="H21" s="14">
        <v>2000</v>
      </c>
      <c r="I21" s="14">
        <v>2001</v>
      </c>
      <c r="J21" s="14">
        <v>2002</v>
      </c>
      <c r="K21" s="14">
        <v>2003</v>
      </c>
      <c r="L21" s="14">
        <v>2004</v>
      </c>
      <c r="M21" s="14">
        <v>2005</v>
      </c>
      <c r="N21" s="14">
        <v>2006</v>
      </c>
      <c r="O21" s="14">
        <v>2007</v>
      </c>
      <c r="P21" s="14">
        <v>2008</v>
      </c>
      <c r="Q21" s="14">
        <v>2009</v>
      </c>
      <c r="R21" s="14">
        <v>2010</v>
      </c>
      <c r="S21" s="14">
        <v>2011</v>
      </c>
      <c r="T21" s="14">
        <v>2012</v>
      </c>
      <c r="U21" s="14">
        <v>2013</v>
      </c>
      <c r="V21" s="14">
        <v>2014</v>
      </c>
    </row>
    <row r="22" spans="1:22" ht="15" thickBot="1" x14ac:dyDescent="0.35">
      <c r="A22" s="11" t="s">
        <v>13</v>
      </c>
      <c r="B22" s="11"/>
      <c r="C22" s="15">
        <v>29.9208</v>
      </c>
      <c r="D22" s="15">
        <v>31.075200000000002</v>
      </c>
      <c r="E22" s="15">
        <v>32.337499999999999</v>
      </c>
      <c r="F22" s="15">
        <v>33.918999999999997</v>
      </c>
      <c r="G22" s="15">
        <v>35.517999999999994</v>
      </c>
      <c r="H22" s="15">
        <v>36.460999999999999</v>
      </c>
      <c r="I22" s="15">
        <v>38.060600000000001</v>
      </c>
      <c r="J22" s="15">
        <v>39.579099999999997</v>
      </c>
      <c r="K22" s="15">
        <v>41.053400000000003</v>
      </c>
      <c r="L22" s="15">
        <v>42.887599999999999</v>
      </c>
      <c r="M22" s="15">
        <v>44.562400000000004</v>
      </c>
      <c r="N22" s="15">
        <v>45.613999999999997</v>
      </c>
      <c r="O22" s="15">
        <v>46.7605</v>
      </c>
      <c r="P22" s="15">
        <v>48.098300000000002</v>
      </c>
      <c r="Q22" s="15">
        <v>49.865100000000005</v>
      </c>
      <c r="R22" s="15">
        <v>51.376899999999999</v>
      </c>
      <c r="S22" s="15">
        <v>53.099700000000006</v>
      </c>
      <c r="T22" s="15">
        <v>54.435400000000008</v>
      </c>
      <c r="U22" s="15">
        <v>55.732299999999995</v>
      </c>
      <c r="V22" s="15">
        <v>57.965400000000002</v>
      </c>
    </row>
    <row r="24" spans="1:22" s="1" customFormat="1" x14ac:dyDescent="0.3"/>
    <row r="25" spans="1:22" s="1" customFormat="1" x14ac:dyDescent="0.3">
      <c r="A25" s="9" t="s">
        <v>403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3">
      <c r="A26" s="6" t="s">
        <v>29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3">
      <c r="A27" s="6" t="s">
        <v>273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5" thickBot="1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3">
      <c r="A29" s="14"/>
      <c r="B29" s="14"/>
      <c r="C29" s="14">
        <v>1995</v>
      </c>
      <c r="D29" s="14">
        <v>1996</v>
      </c>
      <c r="E29" s="14">
        <v>1997</v>
      </c>
      <c r="F29" s="14">
        <v>1998</v>
      </c>
      <c r="G29" s="14">
        <v>1999</v>
      </c>
      <c r="H29" s="14">
        <v>2000</v>
      </c>
      <c r="I29" s="14">
        <v>2001</v>
      </c>
      <c r="J29" s="14">
        <v>2002</v>
      </c>
      <c r="K29" s="14">
        <v>2003</v>
      </c>
      <c r="L29" s="14">
        <v>2004</v>
      </c>
      <c r="M29" s="14">
        <v>2005</v>
      </c>
      <c r="N29" s="14">
        <v>2006</v>
      </c>
      <c r="O29" s="14">
        <v>2007</v>
      </c>
      <c r="P29" s="14">
        <v>2008</v>
      </c>
      <c r="Q29" s="14">
        <v>2009</v>
      </c>
      <c r="R29" s="14">
        <v>2010</v>
      </c>
      <c r="S29" s="14">
        <v>2011</v>
      </c>
      <c r="T29" s="14">
        <v>2012</v>
      </c>
      <c r="U29" s="14">
        <v>2013</v>
      </c>
      <c r="V29" s="14">
        <v>2014</v>
      </c>
    </row>
    <row r="30" spans="1:22" ht="15" thickBot="1" x14ac:dyDescent="0.35">
      <c r="A30" s="11" t="s">
        <v>14</v>
      </c>
      <c r="B30" s="11"/>
      <c r="C30" s="15">
        <v>2.4449841934401597</v>
      </c>
      <c r="D30" s="15">
        <v>2.5493310610866962</v>
      </c>
      <c r="E30" s="15">
        <v>2.6630230345407475</v>
      </c>
      <c r="F30" s="15">
        <v>2.8771621575517723</v>
      </c>
      <c r="G30" s="15">
        <v>2.9598358876928055</v>
      </c>
      <c r="H30" s="15">
        <v>2.8155640576836691</v>
      </c>
      <c r="I30" s="15">
        <v>3.071632547867277</v>
      </c>
      <c r="J30" s="15">
        <v>3.0816688601115385</v>
      </c>
      <c r="K30" s="15">
        <v>3.0791167344223784</v>
      </c>
      <c r="L30" s="15">
        <v>3.1414606384225241</v>
      </c>
      <c r="M30" s="15">
        <v>3.1824660982124513</v>
      </c>
      <c r="N30" s="15">
        <v>3.1065622197120666</v>
      </c>
      <c r="O30" s="15">
        <v>3.1529202892874855</v>
      </c>
      <c r="P30" s="15">
        <v>3.309297655462256</v>
      </c>
      <c r="Q30" s="15">
        <v>3.6279785882831921</v>
      </c>
      <c r="R30" s="15">
        <v>3.609768255907269</v>
      </c>
      <c r="S30" s="15">
        <v>3.7875422704995434</v>
      </c>
      <c r="T30" s="15">
        <v>3.8534248449353283</v>
      </c>
      <c r="U30" s="15">
        <v>3.9348203076656678</v>
      </c>
      <c r="V30" s="15">
        <v>4.2337442561083058</v>
      </c>
    </row>
    <row r="31" spans="1:22" s="1" customForma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1" customForma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s="1" customFormat="1" x14ac:dyDescent="0.3">
      <c r="A33" s="9" t="s">
        <v>274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s="1" customFormat="1" x14ac:dyDescent="0.3">
      <c r="A34" s="6" t="s">
        <v>29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x14ac:dyDescent="0.3">
      <c r="A35" s="6" t="s">
        <v>275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5" thickBot="1" x14ac:dyDescent="0.3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1:22" x14ac:dyDescent="0.3">
      <c r="A37" s="14"/>
      <c r="B37" s="14"/>
      <c r="C37" s="14">
        <v>1995</v>
      </c>
      <c r="D37" s="14">
        <v>1996</v>
      </c>
      <c r="E37" s="14">
        <v>1997</v>
      </c>
      <c r="F37" s="14">
        <v>1998</v>
      </c>
      <c r="G37" s="14">
        <v>1999</v>
      </c>
      <c r="H37" s="14">
        <v>2000</v>
      </c>
      <c r="I37" s="14">
        <v>2001</v>
      </c>
      <c r="J37" s="14">
        <v>2002</v>
      </c>
      <c r="K37" s="14">
        <v>2003</v>
      </c>
      <c r="L37" s="14">
        <v>2004</v>
      </c>
      <c r="M37" s="14">
        <v>2005</v>
      </c>
      <c r="N37" s="14">
        <v>2006</v>
      </c>
      <c r="O37" s="14">
        <v>2007</v>
      </c>
      <c r="P37" s="14">
        <v>2008</v>
      </c>
      <c r="Q37" s="14">
        <v>2009</v>
      </c>
      <c r="R37" s="14">
        <v>2010</v>
      </c>
      <c r="S37" s="14">
        <v>2011</v>
      </c>
      <c r="T37" s="14">
        <v>2012</v>
      </c>
      <c r="U37" s="14">
        <v>2013</v>
      </c>
      <c r="V37" s="14">
        <v>2014</v>
      </c>
    </row>
    <row r="38" spans="1:22" ht="15" thickBot="1" x14ac:dyDescent="0.35">
      <c r="A38" s="11" t="s">
        <v>100</v>
      </c>
      <c r="B38" s="11"/>
      <c r="C38" s="46" t="e">
        <v>#N/A</v>
      </c>
      <c r="D38" s="46" t="e">
        <v>#N/A</v>
      </c>
      <c r="E38" s="46" t="e">
        <v>#N/A</v>
      </c>
      <c r="F38" s="46" t="e">
        <v>#N/A</v>
      </c>
      <c r="G38" s="46" t="e">
        <v>#N/A</v>
      </c>
      <c r="H38" s="46" t="e">
        <v>#N/A</v>
      </c>
      <c r="I38" s="46" t="e">
        <v>#N/A</v>
      </c>
      <c r="J38" s="46" t="e">
        <v>#N/A</v>
      </c>
      <c r="K38" s="46" t="e">
        <v>#N/A</v>
      </c>
      <c r="L38" s="46" t="e">
        <v>#N/A</v>
      </c>
      <c r="M38" s="46">
        <v>38.5</v>
      </c>
      <c r="N38" s="46">
        <v>34.299999999999997</v>
      </c>
      <c r="O38" s="46">
        <v>33.6</v>
      </c>
      <c r="P38" s="46">
        <v>51.7</v>
      </c>
      <c r="Q38" s="46">
        <v>57.3</v>
      </c>
      <c r="R38" s="46">
        <v>65.099999999999994</v>
      </c>
      <c r="S38" s="46">
        <v>60.8</v>
      </c>
      <c r="T38" s="46">
        <v>51.7</v>
      </c>
      <c r="U38" s="46">
        <v>51.6</v>
      </c>
      <c r="V38" s="46">
        <v>57.2</v>
      </c>
    </row>
    <row r="39" spans="1:22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x14ac:dyDescent="0.3">
      <c r="A41" s="9" t="s">
        <v>218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x14ac:dyDescent="0.3">
      <c r="A42" s="6" t="s">
        <v>29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x14ac:dyDescent="0.3">
      <c r="A43" s="6" t="s">
        <v>276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5" thickBot="1" x14ac:dyDescent="0.3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:22" x14ac:dyDescent="0.3">
      <c r="A45" s="14"/>
      <c r="B45" s="14"/>
      <c r="C45" s="14">
        <v>1995</v>
      </c>
      <c r="D45" s="14">
        <v>1996</v>
      </c>
      <c r="E45" s="14">
        <v>1997</v>
      </c>
      <c r="F45" s="14">
        <v>1998</v>
      </c>
      <c r="G45" s="14">
        <v>1999</v>
      </c>
      <c r="H45" s="14">
        <v>2000</v>
      </c>
      <c r="I45" s="14">
        <v>2001</v>
      </c>
      <c r="J45" s="14">
        <v>2002</v>
      </c>
      <c r="K45" s="14">
        <v>2003</v>
      </c>
      <c r="L45" s="14">
        <v>2004</v>
      </c>
      <c r="M45" s="14">
        <v>2005</v>
      </c>
      <c r="N45" s="14">
        <v>2006</v>
      </c>
      <c r="O45" s="14">
        <v>2007</v>
      </c>
      <c r="P45" s="14">
        <v>2008</v>
      </c>
      <c r="Q45" s="14">
        <v>2009</v>
      </c>
      <c r="R45" s="14">
        <v>2010</v>
      </c>
      <c r="S45" s="14">
        <v>2011</v>
      </c>
      <c r="T45" s="14">
        <v>2012</v>
      </c>
      <c r="U45" s="14">
        <v>2013</v>
      </c>
      <c r="V45" s="14">
        <v>2014</v>
      </c>
    </row>
    <row r="46" spans="1:22" ht="15" thickBot="1" x14ac:dyDescent="0.35">
      <c r="A46" s="11" t="s">
        <v>101</v>
      </c>
      <c r="B46" s="11"/>
      <c r="C46" s="46">
        <v>136.29316913640429</v>
      </c>
      <c r="D46" s="46">
        <v>128.99242251991816</v>
      </c>
      <c r="E46" s="46">
        <v>122.25730578915834</v>
      </c>
      <c r="F46" s="46">
        <v>118.5518503943744</v>
      </c>
      <c r="G46" s="46">
        <v>114.62028614451651</v>
      </c>
      <c r="H46" s="46">
        <v>109.03049242056638</v>
      </c>
      <c r="I46" s="46">
        <v>107.76276706421606</v>
      </c>
      <c r="J46" s="46">
        <v>104.87862619051955</v>
      </c>
      <c r="K46" s="46">
        <v>101.22548324924891</v>
      </c>
      <c r="L46" s="46">
        <v>96.616469531467331</v>
      </c>
      <c r="M46" s="46">
        <v>94.711553912903739</v>
      </c>
      <c r="N46" s="46">
        <v>90.742528286210018</v>
      </c>
      <c r="O46" s="46">
        <v>86.849007010192167</v>
      </c>
      <c r="P46" s="46">
        <v>92.187649620070644</v>
      </c>
      <c r="Q46" s="46">
        <v>99.214762241101738</v>
      </c>
      <c r="R46" s="46">
        <v>99.453994154429154</v>
      </c>
      <c r="S46" s="46">
        <v>102.03045418054037</v>
      </c>
      <c r="T46" s="46">
        <v>103.86530678489636</v>
      </c>
      <c r="U46" s="46">
        <v>104.43475136751661</v>
      </c>
      <c r="V46" s="46">
        <v>106.55130128075976</v>
      </c>
    </row>
    <row r="47" spans="1:22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="90" zoomScaleNormal="90" workbookViewId="0"/>
  </sheetViews>
  <sheetFormatPr defaultColWidth="8.88671875" defaultRowHeight="13.2" x14ac:dyDescent="0.25"/>
  <cols>
    <col min="1" max="1" width="60.88671875" style="51" customWidth="1"/>
    <col min="2" max="16384" width="8.88671875" style="51"/>
  </cols>
  <sheetData>
    <row r="1" spans="1:26" x14ac:dyDescent="0.25">
      <c r="A1" s="9" t="s">
        <v>219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x14ac:dyDescent="0.25">
      <c r="A2" s="6" t="s">
        <v>396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6" x14ac:dyDescent="0.25">
      <c r="A3" s="6" t="s">
        <v>146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ht="13.8" thickBot="1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x14ac:dyDescent="0.25">
      <c r="A5" s="14"/>
      <c r="B5" s="14">
        <v>1990</v>
      </c>
      <c r="C5" s="14">
        <v>1991</v>
      </c>
      <c r="D5" s="14">
        <v>1992</v>
      </c>
      <c r="E5" s="14">
        <v>1993</v>
      </c>
      <c r="F5" s="14">
        <v>1994</v>
      </c>
      <c r="G5" s="14">
        <v>1995</v>
      </c>
      <c r="H5" s="14">
        <v>1996</v>
      </c>
      <c r="I5" s="14">
        <v>1997</v>
      </c>
      <c r="J5" s="14">
        <v>1998</v>
      </c>
      <c r="K5" s="14">
        <v>1999</v>
      </c>
      <c r="L5" s="14">
        <v>2000</v>
      </c>
      <c r="M5" s="14">
        <v>2001</v>
      </c>
      <c r="N5" s="14">
        <v>2002</v>
      </c>
      <c r="O5" s="14">
        <v>2003</v>
      </c>
      <c r="P5" s="14">
        <v>2004</v>
      </c>
      <c r="Q5" s="14">
        <v>2005</v>
      </c>
      <c r="R5" s="14">
        <v>2006</v>
      </c>
      <c r="S5" s="14">
        <v>2007</v>
      </c>
      <c r="T5" s="14">
        <v>2008</v>
      </c>
      <c r="U5" s="14">
        <v>2009</v>
      </c>
      <c r="V5" s="14">
        <v>2010</v>
      </c>
      <c r="W5" s="14">
        <v>2011</v>
      </c>
      <c r="X5" s="14">
        <v>2012</v>
      </c>
      <c r="Y5" s="14">
        <v>2013</v>
      </c>
      <c r="Z5" s="14">
        <v>2014</v>
      </c>
    </row>
    <row r="6" spans="1:26" ht="13.8" thickBot="1" x14ac:dyDescent="0.3">
      <c r="A6" s="11" t="s">
        <v>102</v>
      </c>
      <c r="B6" s="11">
        <v>82.8</v>
      </c>
      <c r="C6" s="11">
        <v>82.8</v>
      </c>
      <c r="D6" s="11">
        <v>82.9</v>
      </c>
      <c r="E6" s="11">
        <v>82.9</v>
      </c>
      <c r="F6" s="11">
        <v>83</v>
      </c>
      <c r="G6" s="11">
        <v>82.6</v>
      </c>
      <c r="H6" s="11">
        <v>82.7</v>
      </c>
      <c r="I6" s="11">
        <v>82.8</v>
      </c>
      <c r="J6" s="11">
        <v>83</v>
      </c>
      <c r="K6" s="11">
        <v>83</v>
      </c>
      <c r="L6" s="11">
        <v>82.9</v>
      </c>
      <c r="M6" s="11">
        <v>82.6</v>
      </c>
      <c r="N6" s="11">
        <v>82</v>
      </c>
      <c r="O6" s="11">
        <v>80.8</v>
      </c>
      <c r="P6" s="11">
        <v>80.3</v>
      </c>
      <c r="Q6" s="11">
        <v>79.900000000000006</v>
      </c>
      <c r="R6" s="11">
        <v>79.3</v>
      </c>
      <c r="S6" s="11">
        <v>79</v>
      </c>
      <c r="T6" s="11">
        <v>79.8</v>
      </c>
      <c r="U6" s="11">
        <v>79.8</v>
      </c>
      <c r="V6" s="11">
        <v>80.099999999999994</v>
      </c>
      <c r="W6" s="11">
        <v>80</v>
      </c>
      <c r="X6" s="11">
        <v>79.900000000000006</v>
      </c>
      <c r="Y6" s="11" t="e">
        <v>#N/A</v>
      </c>
      <c r="Z6" s="11" t="e">
        <v>#N/A</v>
      </c>
    </row>
    <row r="9" spans="1:26" x14ac:dyDescent="0.25">
      <c r="A9" s="9" t="s">
        <v>220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x14ac:dyDescent="0.25">
      <c r="A10" s="6" t="s">
        <v>397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x14ac:dyDescent="0.25">
      <c r="A11" s="6" t="s">
        <v>147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3.8" thickBot="1" x14ac:dyDescent="0.3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x14ac:dyDescent="0.25">
      <c r="A13" s="14"/>
      <c r="B13" s="14">
        <v>1990</v>
      </c>
      <c r="C13" s="14">
        <v>1991</v>
      </c>
      <c r="D13" s="14">
        <v>1992</v>
      </c>
      <c r="E13" s="14">
        <v>1993</v>
      </c>
      <c r="F13" s="14">
        <v>1994</v>
      </c>
      <c r="G13" s="14">
        <v>1995</v>
      </c>
      <c r="H13" s="14">
        <v>1996</v>
      </c>
      <c r="I13" s="14">
        <v>1997</v>
      </c>
      <c r="J13" s="14">
        <v>1998</v>
      </c>
      <c r="K13" s="14">
        <v>1999</v>
      </c>
      <c r="L13" s="14">
        <v>2000</v>
      </c>
      <c r="M13" s="14">
        <v>2001</v>
      </c>
      <c r="N13" s="14">
        <v>2002</v>
      </c>
      <c r="O13" s="14">
        <v>2003</v>
      </c>
      <c r="P13" s="14">
        <v>2004</v>
      </c>
      <c r="Q13" s="14">
        <v>2005</v>
      </c>
      <c r="R13" s="14">
        <v>2006</v>
      </c>
      <c r="S13" s="14">
        <v>2007</v>
      </c>
      <c r="T13" s="14">
        <v>2008</v>
      </c>
      <c r="U13" s="14">
        <v>2009</v>
      </c>
      <c r="V13" s="14">
        <v>2010</v>
      </c>
      <c r="W13" s="14">
        <v>2011</v>
      </c>
      <c r="X13" s="14">
        <v>2012</v>
      </c>
      <c r="Y13" s="14">
        <v>2013</v>
      </c>
      <c r="Z13" s="14">
        <v>2014</v>
      </c>
    </row>
    <row r="14" spans="1:26" ht="13.8" thickBot="1" x14ac:dyDescent="0.3">
      <c r="A14" s="11" t="s">
        <v>103</v>
      </c>
      <c r="B14" s="11">
        <v>66.7</v>
      </c>
      <c r="C14" s="11" t="e">
        <v>#N/A</v>
      </c>
      <c r="D14" s="11" t="e">
        <v>#N/A</v>
      </c>
      <c r="E14" s="11" t="e">
        <v>#N/A</v>
      </c>
      <c r="F14" s="11" t="e">
        <v>#N/A</v>
      </c>
      <c r="G14" s="11" t="e">
        <v>#N/A</v>
      </c>
      <c r="H14" s="11" t="e">
        <v>#N/A</v>
      </c>
      <c r="I14" s="11" t="e">
        <v>#N/A</v>
      </c>
      <c r="J14" s="11" t="e">
        <v>#N/A</v>
      </c>
      <c r="K14" s="11" t="e">
        <v>#N/A</v>
      </c>
      <c r="L14" s="11">
        <v>76.8</v>
      </c>
      <c r="M14" s="11">
        <v>77.8</v>
      </c>
      <c r="N14" s="11">
        <v>76.8</v>
      </c>
      <c r="O14" s="11">
        <v>76.2</v>
      </c>
      <c r="P14" s="11">
        <v>75.900000000000006</v>
      </c>
      <c r="Q14" s="11">
        <v>75.900000000000006</v>
      </c>
      <c r="R14" s="11">
        <v>75.900000000000006</v>
      </c>
      <c r="S14" s="11">
        <v>75.3</v>
      </c>
      <c r="T14" s="11">
        <v>75.099999999999994</v>
      </c>
      <c r="U14" s="11">
        <v>78.8</v>
      </c>
      <c r="V14" s="11">
        <v>75.900000000000006</v>
      </c>
      <c r="W14" s="11">
        <v>75.599999999999994</v>
      </c>
      <c r="X14" s="11">
        <v>74.3</v>
      </c>
      <c r="Y14" s="11" t="e">
        <v>#N/A</v>
      </c>
      <c r="Z14" s="11" t="e">
        <v>#N/A</v>
      </c>
    </row>
    <row r="17" spans="1:26" x14ac:dyDescent="0.25">
      <c r="A17" s="9" t="s">
        <v>221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6" t="s">
        <v>277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x14ac:dyDescent="0.25">
      <c r="A19" s="6" t="s">
        <v>148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13.8" thickBot="1" x14ac:dyDescent="0.3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x14ac:dyDescent="0.25">
      <c r="A21" s="14"/>
      <c r="B21" s="14">
        <v>1990</v>
      </c>
      <c r="C21" s="14">
        <v>1991</v>
      </c>
      <c r="D21" s="14">
        <v>1992</v>
      </c>
      <c r="E21" s="14">
        <v>1993</v>
      </c>
      <c r="F21" s="14">
        <v>1994</v>
      </c>
      <c r="G21" s="14">
        <v>1995</v>
      </c>
      <c r="H21" s="14">
        <v>1996</v>
      </c>
      <c r="I21" s="14">
        <v>1997</v>
      </c>
      <c r="J21" s="14">
        <v>1998</v>
      </c>
      <c r="K21" s="14">
        <v>1999</v>
      </c>
      <c r="L21" s="14">
        <v>2000</v>
      </c>
      <c r="M21" s="14">
        <v>2001</v>
      </c>
      <c r="N21" s="14">
        <v>2002</v>
      </c>
      <c r="O21" s="14">
        <v>2003</v>
      </c>
      <c r="P21" s="14">
        <v>2004</v>
      </c>
      <c r="Q21" s="14">
        <v>2005</v>
      </c>
      <c r="R21" s="14">
        <v>2006</v>
      </c>
      <c r="S21" s="14">
        <v>2007</v>
      </c>
      <c r="T21" s="14">
        <v>2008</v>
      </c>
      <c r="U21" s="14">
        <v>2009</v>
      </c>
      <c r="V21" s="14">
        <v>2010</v>
      </c>
      <c r="W21" s="14">
        <v>2011</v>
      </c>
      <c r="X21" s="14">
        <v>2012</v>
      </c>
      <c r="Y21" s="14">
        <v>2013</v>
      </c>
      <c r="Z21" s="14">
        <v>2014</v>
      </c>
    </row>
    <row r="22" spans="1:26" x14ac:dyDescent="0.25">
      <c r="A22" s="10" t="s">
        <v>119</v>
      </c>
      <c r="B22" s="10">
        <v>1976</v>
      </c>
      <c r="C22" s="10">
        <v>1873</v>
      </c>
      <c r="D22" s="10">
        <v>1672</v>
      </c>
      <c r="E22" s="10">
        <v>1660</v>
      </c>
      <c r="F22" s="10">
        <v>1692</v>
      </c>
      <c r="G22" s="10">
        <v>1449</v>
      </c>
      <c r="H22" s="10">
        <v>1356</v>
      </c>
      <c r="I22" s="10">
        <v>1364</v>
      </c>
      <c r="J22" s="10">
        <v>1500</v>
      </c>
      <c r="K22" s="10">
        <v>1397</v>
      </c>
      <c r="L22" s="10">
        <v>1470</v>
      </c>
      <c r="M22" s="10">
        <v>1486</v>
      </c>
      <c r="N22" s="10">
        <v>1355</v>
      </c>
      <c r="O22" s="10" t="e">
        <v>#N/A</v>
      </c>
      <c r="P22" s="10" t="e">
        <v>#N/A</v>
      </c>
      <c r="Q22" s="10">
        <v>1089</v>
      </c>
      <c r="R22" s="10">
        <v>1073</v>
      </c>
      <c r="S22" s="10">
        <v>1071</v>
      </c>
      <c r="T22" s="10">
        <v>944</v>
      </c>
      <c r="U22" s="10">
        <v>944</v>
      </c>
      <c r="V22" s="10">
        <v>840</v>
      </c>
      <c r="W22" s="10">
        <v>862</v>
      </c>
      <c r="X22" s="10">
        <v>770</v>
      </c>
      <c r="Y22" s="10">
        <v>724</v>
      </c>
      <c r="Z22" s="10" t="e">
        <v>#N/A</v>
      </c>
    </row>
    <row r="23" spans="1:26" x14ac:dyDescent="0.25">
      <c r="A23" s="34" t="s">
        <v>120</v>
      </c>
      <c r="B23" s="48" t="e">
        <v>#N/A</v>
      </c>
      <c r="C23" s="48" t="e">
        <v>#N/A</v>
      </c>
      <c r="D23" s="48" t="e">
        <v>#N/A</v>
      </c>
      <c r="E23" s="48" t="e">
        <v>#N/A</v>
      </c>
      <c r="F23" s="48" t="e">
        <v>#N/A</v>
      </c>
      <c r="G23" s="48" t="e">
        <v>#N/A</v>
      </c>
      <c r="H23" s="48" t="e">
        <v>#N/A</v>
      </c>
      <c r="I23" s="48" t="e">
        <v>#N/A</v>
      </c>
      <c r="J23" s="48" t="e">
        <v>#N/A</v>
      </c>
      <c r="K23" s="48" t="e">
        <v>#N/A</v>
      </c>
      <c r="L23" s="48">
        <v>1102</v>
      </c>
      <c r="M23" s="48" t="e">
        <v>#N/A</v>
      </c>
      <c r="N23" s="48" t="e">
        <v>#N/A</v>
      </c>
      <c r="O23" s="48" t="e">
        <v>#N/A</v>
      </c>
      <c r="P23" s="48" t="e">
        <v>#N/A</v>
      </c>
      <c r="Q23" s="48">
        <v>823</v>
      </c>
      <c r="R23" s="48" t="e">
        <v>#N/A</v>
      </c>
      <c r="S23" s="48" t="e">
        <v>#N/A</v>
      </c>
      <c r="T23" s="48" t="e">
        <v>#N/A</v>
      </c>
      <c r="U23" s="48">
        <v>706</v>
      </c>
      <c r="V23" s="48">
        <v>630</v>
      </c>
      <c r="W23" s="48">
        <v>659</v>
      </c>
      <c r="X23" s="48">
        <v>589</v>
      </c>
      <c r="Y23" s="48">
        <v>550</v>
      </c>
      <c r="Z23" s="48" t="e">
        <v>#N/A</v>
      </c>
    </row>
    <row r="24" spans="1:26" ht="13.8" thickBot="1" x14ac:dyDescent="0.3">
      <c r="A24" s="35" t="s">
        <v>121</v>
      </c>
      <c r="B24" s="49" t="e">
        <v>#N/A</v>
      </c>
      <c r="C24" s="49" t="e">
        <v>#N/A</v>
      </c>
      <c r="D24" s="49" t="e">
        <v>#N/A</v>
      </c>
      <c r="E24" s="49" t="e">
        <v>#N/A</v>
      </c>
      <c r="F24" s="49" t="e">
        <v>#N/A</v>
      </c>
      <c r="G24" s="49" t="e">
        <v>#N/A</v>
      </c>
      <c r="H24" s="49" t="e">
        <v>#N/A</v>
      </c>
      <c r="I24" s="49" t="e">
        <v>#N/A</v>
      </c>
      <c r="J24" s="49" t="e">
        <v>#N/A</v>
      </c>
      <c r="K24" s="49" t="e">
        <v>#N/A</v>
      </c>
      <c r="L24" s="49">
        <v>367</v>
      </c>
      <c r="M24" s="49" t="e">
        <v>#N/A</v>
      </c>
      <c r="N24" s="49" t="e">
        <v>#N/A</v>
      </c>
      <c r="O24" s="49" t="e">
        <v>#N/A</v>
      </c>
      <c r="P24" s="49" t="e">
        <v>#N/A</v>
      </c>
      <c r="Q24" s="49">
        <v>260</v>
      </c>
      <c r="R24" s="49" t="e">
        <v>#N/A</v>
      </c>
      <c r="S24" s="49" t="e">
        <v>#N/A</v>
      </c>
      <c r="T24" s="49" t="e">
        <v>#N/A</v>
      </c>
      <c r="U24" s="49">
        <v>232</v>
      </c>
      <c r="V24" s="49">
        <v>204</v>
      </c>
      <c r="W24" s="49">
        <v>192</v>
      </c>
      <c r="X24" s="49">
        <v>179</v>
      </c>
      <c r="Y24" s="49">
        <v>173</v>
      </c>
      <c r="Z24" s="49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90" zoomScaleNormal="90" workbookViewId="0"/>
  </sheetViews>
  <sheetFormatPr defaultRowHeight="14.4" x14ac:dyDescent="0.3"/>
  <cols>
    <col min="1" max="1" width="51" bestFit="1" customWidth="1"/>
  </cols>
  <sheetData>
    <row r="1" spans="1:12" x14ac:dyDescent="0.3">
      <c r="A1" s="5" t="s">
        <v>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1" customFormat="1" x14ac:dyDescent="0.3">
      <c r="A2" s="6" t="s">
        <v>156</v>
      </c>
    </row>
    <row r="3" spans="1:12" x14ac:dyDescent="0.3">
      <c r="A3" s="6" t="s">
        <v>243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5" thickBo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s="3" customFormat="1" x14ac:dyDescent="0.3">
      <c r="A5" s="7"/>
      <c r="B5" s="7">
        <v>2002</v>
      </c>
      <c r="C5" s="7">
        <v>2003</v>
      </c>
      <c r="D5" s="7">
        <v>2004</v>
      </c>
      <c r="E5" s="7">
        <v>2005</v>
      </c>
      <c r="F5" s="7">
        <v>2006</v>
      </c>
      <c r="G5" s="7">
        <v>2007</v>
      </c>
      <c r="H5" s="7">
        <v>2008</v>
      </c>
      <c r="I5" s="7">
        <v>2009</v>
      </c>
      <c r="J5" s="7">
        <v>2010</v>
      </c>
      <c r="K5" s="7">
        <v>2011</v>
      </c>
      <c r="L5" s="7">
        <v>2012</v>
      </c>
    </row>
    <row r="6" spans="1:12" s="3" customFormat="1" x14ac:dyDescent="0.3">
      <c r="A6" s="8" t="s">
        <v>21</v>
      </c>
      <c r="B6" s="17">
        <v>7.35</v>
      </c>
      <c r="C6" s="19" t="e">
        <f>NA()</f>
        <v>#N/A</v>
      </c>
      <c r="D6" s="19">
        <v>7.42</v>
      </c>
      <c r="E6" s="19" t="e">
        <f>NA()</f>
        <v>#N/A</v>
      </c>
      <c r="F6" s="19">
        <v>7.33</v>
      </c>
      <c r="G6" s="19" t="e">
        <f>NA()</f>
        <v>#N/A</v>
      </c>
      <c r="H6" s="19">
        <v>7.22</v>
      </c>
      <c r="I6" s="19" t="e">
        <f>NA()</f>
        <v>#N/A</v>
      </c>
      <c r="J6" s="19">
        <v>7.46</v>
      </c>
      <c r="K6" s="19" t="e">
        <f>NA()</f>
        <v>#N/A</v>
      </c>
      <c r="L6" s="17">
        <v>7.4</v>
      </c>
    </row>
    <row r="7" spans="1:12" s="3" customFormat="1" x14ac:dyDescent="0.3">
      <c r="A7" s="6" t="s">
        <v>24</v>
      </c>
      <c r="B7" s="18">
        <v>7.27</v>
      </c>
      <c r="C7" s="18" t="e">
        <f>NA()</f>
        <v>#N/A</v>
      </c>
      <c r="D7" s="18">
        <v>7.37</v>
      </c>
      <c r="E7" s="18" t="e">
        <f>NA()</f>
        <v>#N/A</v>
      </c>
      <c r="F7" s="18">
        <v>7.32</v>
      </c>
      <c r="G7" s="18" t="e">
        <f>NA()</f>
        <v>#N/A</v>
      </c>
      <c r="H7" s="18">
        <v>7.18</v>
      </c>
      <c r="I7" s="18" t="e">
        <f>NA()</f>
        <v>#N/A</v>
      </c>
      <c r="J7" s="18">
        <v>7.55</v>
      </c>
      <c r="K7" s="18" t="e">
        <f>NA()</f>
        <v>#N/A</v>
      </c>
      <c r="L7" s="18">
        <v>7.44</v>
      </c>
    </row>
    <row r="8" spans="1:12" s="3" customFormat="1" ht="15" thickBot="1" x14ac:dyDescent="0.35">
      <c r="A8" s="11" t="s">
        <v>25</v>
      </c>
      <c r="B8" s="15">
        <v>7.42</v>
      </c>
      <c r="C8" s="15" t="e">
        <f>NA()</f>
        <v>#N/A</v>
      </c>
      <c r="D8" s="15">
        <v>7.47</v>
      </c>
      <c r="E8" s="15" t="e">
        <f>NA()</f>
        <v>#N/A</v>
      </c>
      <c r="F8" s="15">
        <v>7.34</v>
      </c>
      <c r="G8" s="15" t="e">
        <f>NA()</f>
        <v>#N/A</v>
      </c>
      <c r="H8" s="15">
        <v>7.25</v>
      </c>
      <c r="I8" s="15" t="e">
        <f>NA()</f>
        <v>#N/A</v>
      </c>
      <c r="J8" s="15">
        <v>7.38</v>
      </c>
      <c r="K8" s="15" t="e">
        <f>NA()</f>
        <v>#N/A</v>
      </c>
      <c r="L8" s="15">
        <v>7.37</v>
      </c>
    </row>
    <row r="9" spans="1:12" s="3" customFormat="1" x14ac:dyDescent="0.3"/>
    <row r="10" spans="1:12" s="3" customFormat="1" x14ac:dyDescent="0.3"/>
    <row r="11" spans="1:12" s="3" customFormat="1" x14ac:dyDescent="0.3">
      <c r="A11" s="9" t="s">
        <v>83</v>
      </c>
    </row>
    <row r="12" spans="1:12" s="3" customFormat="1" x14ac:dyDescent="0.3">
      <c r="A12" s="6" t="s">
        <v>228</v>
      </c>
    </row>
    <row r="13" spans="1:12" s="3" customFormat="1" x14ac:dyDescent="0.3">
      <c r="A13" s="6" t="s">
        <v>243</v>
      </c>
    </row>
    <row r="14" spans="1:12" s="3" customFormat="1" ht="15" thickBot="1" x14ac:dyDescent="0.3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s="3" customFormat="1" x14ac:dyDescent="0.3">
      <c r="A15" s="7"/>
      <c r="B15" s="7">
        <v>2002</v>
      </c>
      <c r="C15" s="7">
        <v>2003</v>
      </c>
      <c r="D15" s="7">
        <v>2004</v>
      </c>
      <c r="E15" s="7">
        <v>2005</v>
      </c>
      <c r="F15" s="7">
        <v>2006</v>
      </c>
      <c r="G15" s="7">
        <v>2007</v>
      </c>
      <c r="H15" s="7">
        <v>2008</v>
      </c>
      <c r="I15" s="7">
        <v>2009</v>
      </c>
      <c r="J15" s="7">
        <v>2010</v>
      </c>
      <c r="K15" s="7">
        <v>2011</v>
      </c>
      <c r="L15" s="7">
        <v>2012</v>
      </c>
    </row>
    <row r="16" spans="1:12" s="3" customFormat="1" x14ac:dyDescent="0.3">
      <c r="A16" s="8" t="s">
        <v>26</v>
      </c>
      <c r="B16" s="8">
        <v>5</v>
      </c>
      <c r="C16" s="10" t="e">
        <f>NA()</f>
        <v>#N/A</v>
      </c>
      <c r="D16" s="10">
        <v>5</v>
      </c>
      <c r="E16" s="10" t="e">
        <f>NA()</f>
        <v>#N/A</v>
      </c>
      <c r="F16" s="10">
        <v>4</v>
      </c>
      <c r="G16" s="10" t="e">
        <f>NA()</f>
        <v>#N/A</v>
      </c>
      <c r="H16" s="10">
        <v>4</v>
      </c>
      <c r="I16" s="10" t="e">
        <f>NA()</f>
        <v>#N/A</v>
      </c>
      <c r="J16" s="10">
        <v>4</v>
      </c>
      <c r="K16" s="10" t="e">
        <f>NA()</f>
        <v>#N/A</v>
      </c>
      <c r="L16" s="8">
        <v>4</v>
      </c>
    </row>
    <row r="17" spans="1:12" s="3" customFormat="1" x14ac:dyDescent="0.3">
      <c r="A17" s="6" t="s">
        <v>27</v>
      </c>
      <c r="B17" s="6">
        <v>5</v>
      </c>
      <c r="C17" s="6" t="e">
        <f>NA()</f>
        <v>#N/A</v>
      </c>
      <c r="D17" s="6">
        <v>5</v>
      </c>
      <c r="E17" s="6" t="e">
        <f>NA()</f>
        <v>#N/A</v>
      </c>
      <c r="F17" s="6">
        <v>4</v>
      </c>
      <c r="G17" s="6" t="e">
        <f>NA()</f>
        <v>#N/A</v>
      </c>
      <c r="H17" s="6">
        <v>4</v>
      </c>
      <c r="I17" s="6" t="e">
        <f>NA()</f>
        <v>#N/A</v>
      </c>
      <c r="J17" s="6">
        <v>4</v>
      </c>
      <c r="K17" s="6" t="e">
        <f>NA()</f>
        <v>#N/A</v>
      </c>
      <c r="L17" s="6">
        <v>4</v>
      </c>
    </row>
    <row r="18" spans="1:12" s="3" customFormat="1" ht="15" thickBot="1" x14ac:dyDescent="0.35">
      <c r="A18" s="11" t="s">
        <v>28</v>
      </c>
      <c r="B18" s="11">
        <v>5</v>
      </c>
      <c r="C18" s="11" t="e">
        <f>NA()</f>
        <v>#N/A</v>
      </c>
      <c r="D18" s="11">
        <v>5</v>
      </c>
      <c r="E18" s="11" t="e">
        <f>NA()</f>
        <v>#N/A</v>
      </c>
      <c r="F18" s="11">
        <v>5</v>
      </c>
      <c r="G18" s="11" t="e">
        <f>NA()</f>
        <v>#N/A</v>
      </c>
      <c r="H18" s="11">
        <v>4</v>
      </c>
      <c r="I18" s="11" t="e">
        <f>NA()</f>
        <v>#N/A</v>
      </c>
      <c r="J18" s="11">
        <v>4</v>
      </c>
      <c r="K18" s="11" t="e">
        <f>NA()</f>
        <v>#N/A</v>
      </c>
      <c r="L18" s="11">
        <v>4</v>
      </c>
    </row>
    <row r="19" spans="1:12" s="3" customFormat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6"/>
  <sheetViews>
    <sheetView zoomScale="90" zoomScaleNormal="90" workbookViewId="0">
      <pane xSplit="1" topLeftCell="B1" activePane="topRight" state="frozen"/>
      <selection pane="topRight" activeCell="B1" sqref="B1"/>
    </sheetView>
  </sheetViews>
  <sheetFormatPr defaultColWidth="8.88671875" defaultRowHeight="14.4" x14ac:dyDescent="0.3"/>
  <cols>
    <col min="1" max="1" width="89.5546875" style="4" customWidth="1"/>
    <col min="2" max="3" width="8.88671875" style="4" customWidth="1"/>
    <col min="4" max="14" width="8.88671875" style="4"/>
    <col min="15" max="20" width="9.109375" style="4" bestFit="1" customWidth="1"/>
    <col min="21" max="21" width="9" style="4" bestFit="1" customWidth="1"/>
    <col min="22" max="25" width="9.109375" style="4" bestFit="1" customWidth="1"/>
    <col min="26" max="26" width="9.6640625" style="4" bestFit="1" customWidth="1"/>
    <col min="27" max="16384" width="8.88671875" style="4"/>
  </cols>
  <sheetData>
    <row r="1" spans="1:26" x14ac:dyDescent="0.3">
      <c r="A1" s="9" t="s">
        <v>398</v>
      </c>
      <c r="B1" s="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x14ac:dyDescent="0.3">
      <c r="A2" s="6" t="s">
        <v>149</v>
      </c>
      <c r="B2" s="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6" x14ac:dyDescent="0.3">
      <c r="A3" s="6" t="s">
        <v>242</v>
      </c>
      <c r="B3" s="6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ht="15" thickBot="1" x14ac:dyDescent="0.3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x14ac:dyDescent="0.3">
      <c r="A5" s="14"/>
      <c r="B5" s="14">
        <v>1990</v>
      </c>
      <c r="C5" s="14">
        <v>1991</v>
      </c>
      <c r="D5" s="14">
        <v>1992</v>
      </c>
      <c r="E5" s="14">
        <v>1993</v>
      </c>
      <c r="F5" s="14">
        <v>1994</v>
      </c>
      <c r="G5" s="14">
        <v>1995</v>
      </c>
      <c r="H5" s="14">
        <v>1996</v>
      </c>
      <c r="I5" s="14">
        <v>1997</v>
      </c>
      <c r="J5" s="14">
        <v>1998</v>
      </c>
      <c r="K5" s="14">
        <v>1999</v>
      </c>
      <c r="L5" s="14">
        <v>2000</v>
      </c>
      <c r="M5" s="14">
        <v>2001</v>
      </c>
      <c r="N5" s="14">
        <v>2002</v>
      </c>
      <c r="O5" s="14">
        <v>2003</v>
      </c>
      <c r="P5" s="14">
        <v>2004</v>
      </c>
      <c r="Q5" s="14">
        <v>2005</v>
      </c>
      <c r="R5" s="14">
        <v>2006</v>
      </c>
      <c r="S5" s="14">
        <v>2007</v>
      </c>
      <c r="T5" s="14">
        <v>2008</v>
      </c>
      <c r="U5" s="14">
        <v>2009</v>
      </c>
      <c r="V5" s="14">
        <v>2010</v>
      </c>
      <c r="W5" s="14">
        <v>2011</v>
      </c>
      <c r="X5" s="14">
        <v>2012</v>
      </c>
      <c r="Y5" s="14">
        <v>2013</v>
      </c>
      <c r="Z5" s="14">
        <v>2014</v>
      </c>
    </row>
    <row r="6" spans="1:26" ht="15" thickBot="1" x14ac:dyDescent="0.35">
      <c r="A6" s="11" t="s">
        <v>23</v>
      </c>
      <c r="B6" s="15" t="e">
        <f>NA()</f>
        <v>#N/A</v>
      </c>
      <c r="C6" s="15" t="e">
        <f>NA()</f>
        <v>#N/A</v>
      </c>
      <c r="D6" s="15" t="e">
        <f>NA()</f>
        <v>#N/A</v>
      </c>
      <c r="E6" s="15" t="e">
        <f>NA()</f>
        <v>#N/A</v>
      </c>
      <c r="F6" s="15" t="e">
        <f>NA()</f>
        <v>#N/A</v>
      </c>
      <c r="G6" s="15">
        <v>16.262237256053307</v>
      </c>
      <c r="H6" s="15">
        <v>16.662778577912167</v>
      </c>
      <c r="I6" s="15">
        <v>16.843392453704059</v>
      </c>
      <c r="J6" s="15">
        <v>17.258047822759721</v>
      </c>
      <c r="K6" s="15">
        <v>17.603411691927196</v>
      </c>
      <c r="L6" s="15">
        <v>17.993480362546677</v>
      </c>
      <c r="M6" s="15">
        <v>18.248204672277211</v>
      </c>
      <c r="N6" s="15">
        <v>18.383697855066629</v>
      </c>
      <c r="O6" s="15">
        <v>18.56434911370015</v>
      </c>
      <c r="P6" s="15">
        <v>18.81974112959233</v>
      </c>
      <c r="Q6" s="15">
        <v>18.996199593896787</v>
      </c>
      <c r="R6" s="15">
        <v>19.149449103708907</v>
      </c>
      <c r="S6" s="15">
        <v>19.352276060504064</v>
      </c>
      <c r="T6" s="15">
        <v>19.645769128858358</v>
      </c>
      <c r="U6" s="15">
        <v>19.759126047230879</v>
      </c>
      <c r="V6" s="15">
        <v>20.065314006360857</v>
      </c>
      <c r="W6" s="15">
        <v>19.983454630069851</v>
      </c>
      <c r="X6" s="15">
        <v>20.016923909181873</v>
      </c>
      <c r="Y6" s="15">
        <v>19.991338091762842</v>
      </c>
      <c r="Z6" s="15" t="e">
        <v>#N/A</v>
      </c>
    </row>
    <row r="7" spans="1:26" x14ac:dyDescent="0.3">
      <c r="A7" s="6"/>
      <c r="B7" s="6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x14ac:dyDescent="0.3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x14ac:dyDescent="0.3">
      <c r="A9" s="9" t="s">
        <v>169</v>
      </c>
      <c r="B9" s="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x14ac:dyDescent="0.3">
      <c r="A10" s="6" t="s">
        <v>405</v>
      </c>
      <c r="B10" s="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x14ac:dyDescent="0.3">
      <c r="A11" s="6" t="s">
        <v>244</v>
      </c>
      <c r="B11" s="6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5" thickBot="1" x14ac:dyDescent="0.3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x14ac:dyDescent="0.3">
      <c r="A13" s="14"/>
      <c r="B13" s="14">
        <v>1990</v>
      </c>
      <c r="C13" s="14">
        <v>1991</v>
      </c>
      <c r="D13" s="14">
        <v>1992</v>
      </c>
      <c r="E13" s="14">
        <v>1993</v>
      </c>
      <c r="F13" s="14">
        <v>1994</v>
      </c>
      <c r="G13" s="14">
        <v>1995</v>
      </c>
      <c r="H13" s="14">
        <v>1996</v>
      </c>
      <c r="I13" s="14">
        <v>1997</v>
      </c>
      <c r="J13" s="14">
        <v>1998</v>
      </c>
      <c r="K13" s="14">
        <v>1999</v>
      </c>
      <c r="L13" s="14">
        <v>2000</v>
      </c>
      <c r="M13" s="14">
        <v>2001</v>
      </c>
      <c r="N13" s="14">
        <v>2002</v>
      </c>
      <c r="O13" s="14">
        <v>2003</v>
      </c>
      <c r="P13" s="14">
        <v>2004</v>
      </c>
      <c r="Q13" s="14">
        <v>2005</v>
      </c>
      <c r="R13" s="14">
        <v>2006</v>
      </c>
      <c r="S13" s="14">
        <v>2007</v>
      </c>
      <c r="T13" s="14">
        <v>2008</v>
      </c>
      <c r="U13" s="14">
        <v>2009</v>
      </c>
      <c r="V13" s="14">
        <v>2010</v>
      </c>
      <c r="W13" s="14">
        <v>2011</v>
      </c>
      <c r="X13" s="14">
        <v>2012</v>
      </c>
      <c r="Y13" s="14">
        <v>2013</v>
      </c>
      <c r="Z13" s="14">
        <v>2014</v>
      </c>
    </row>
    <row r="14" spans="1:26" ht="15" thickBot="1" x14ac:dyDescent="0.35">
      <c r="A14" s="16" t="s">
        <v>229</v>
      </c>
      <c r="B14" s="15">
        <v>0.46</v>
      </c>
      <c r="C14" s="15">
        <v>0.41</v>
      </c>
      <c r="D14" s="15">
        <v>0.39</v>
      </c>
      <c r="E14" s="15">
        <v>0.39</v>
      </c>
      <c r="F14" s="15">
        <v>0.32</v>
      </c>
      <c r="G14" s="15">
        <v>0.38</v>
      </c>
      <c r="H14" s="15">
        <v>0.34</v>
      </c>
      <c r="I14" s="15">
        <v>0.31</v>
      </c>
      <c r="J14" s="15">
        <v>0.35</v>
      </c>
      <c r="K14" s="15">
        <v>0.3</v>
      </c>
      <c r="L14" s="15">
        <v>0.36</v>
      </c>
      <c r="M14" s="15">
        <v>0.37</v>
      </c>
      <c r="N14" s="15">
        <v>0.43</v>
      </c>
      <c r="O14" s="15">
        <v>0.6</v>
      </c>
      <c r="P14" s="15">
        <v>0.41</v>
      </c>
      <c r="Q14" s="15">
        <v>0.53</v>
      </c>
      <c r="R14" s="15">
        <v>0.5</v>
      </c>
      <c r="S14" s="15">
        <v>0.43</v>
      </c>
      <c r="T14" s="15">
        <v>0.48</v>
      </c>
      <c r="U14" s="15">
        <v>0.55000000000000004</v>
      </c>
      <c r="V14" s="15">
        <v>0.64</v>
      </c>
      <c r="W14" s="15">
        <v>0.54</v>
      </c>
      <c r="X14" s="15">
        <v>0.48</v>
      </c>
      <c r="Y14" s="15">
        <v>0.45</v>
      </c>
      <c r="Z14" s="15">
        <v>0.45</v>
      </c>
    </row>
    <row r="15" spans="1:26" x14ac:dyDescent="0.3">
      <c r="A15" s="6"/>
      <c r="B15" s="6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x14ac:dyDescent="0.3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3">
      <c r="A17" s="9" t="s">
        <v>170</v>
      </c>
      <c r="B17" s="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3">
      <c r="A18" s="6" t="s">
        <v>30</v>
      </c>
      <c r="B18" s="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x14ac:dyDescent="0.3">
      <c r="A19" s="6" t="s">
        <v>245</v>
      </c>
      <c r="B19" s="6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15" thickBot="1" x14ac:dyDescent="0.3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x14ac:dyDescent="0.3">
      <c r="A21" s="14"/>
      <c r="B21" s="14">
        <v>1990</v>
      </c>
      <c r="C21" s="14">
        <v>1991</v>
      </c>
      <c r="D21" s="14">
        <v>1992</v>
      </c>
      <c r="E21" s="14">
        <v>1993</v>
      </c>
      <c r="F21" s="14">
        <v>1994</v>
      </c>
      <c r="G21" s="14">
        <v>1995</v>
      </c>
      <c r="H21" s="14">
        <v>1996</v>
      </c>
      <c r="I21" s="14">
        <v>1997</v>
      </c>
      <c r="J21" s="14">
        <v>1998</v>
      </c>
      <c r="K21" s="14">
        <v>1999</v>
      </c>
      <c r="L21" s="14">
        <v>2000</v>
      </c>
      <c r="M21" s="14">
        <v>2001</v>
      </c>
      <c r="N21" s="14">
        <v>2002</v>
      </c>
      <c r="O21" s="14">
        <v>2003</v>
      </c>
      <c r="P21" s="14">
        <v>2004</v>
      </c>
      <c r="Q21" s="14">
        <v>2005</v>
      </c>
      <c r="R21" s="14">
        <v>2006</v>
      </c>
      <c r="S21" s="14">
        <v>2007</v>
      </c>
      <c r="T21" s="14">
        <v>2008</v>
      </c>
      <c r="U21" s="14">
        <v>2009</v>
      </c>
      <c r="V21" s="14">
        <v>2010</v>
      </c>
      <c r="W21" s="14">
        <v>2011</v>
      </c>
      <c r="X21" s="14">
        <v>2012</v>
      </c>
      <c r="Y21" s="14">
        <v>2013</v>
      </c>
      <c r="Z21" s="14">
        <v>2014</v>
      </c>
    </row>
    <row r="22" spans="1:26" x14ac:dyDescent="0.3">
      <c r="A22" s="8" t="s">
        <v>278</v>
      </c>
      <c r="B22" s="53" t="e">
        <f>NA()</f>
        <v>#N/A</v>
      </c>
      <c r="C22" s="53" t="e">
        <f>NA()</f>
        <v>#N/A</v>
      </c>
      <c r="D22" s="53" t="e">
        <f>NA()</f>
        <v>#N/A</v>
      </c>
      <c r="E22" s="53" t="e">
        <f>NA()</f>
        <v>#N/A</v>
      </c>
      <c r="F22" s="53" t="e">
        <f>NA()</f>
        <v>#N/A</v>
      </c>
      <c r="G22" s="53" t="e">
        <f>NA()</f>
        <v>#N/A</v>
      </c>
      <c r="H22" s="53" t="e">
        <f>NA()</f>
        <v>#N/A</v>
      </c>
      <c r="I22" s="53" t="e">
        <f>NA()</f>
        <v>#N/A</v>
      </c>
      <c r="J22" s="53" t="e">
        <f>NA()</f>
        <v>#N/A</v>
      </c>
      <c r="K22" s="53" t="e">
        <f>NA()</f>
        <v>#N/A</v>
      </c>
      <c r="L22" s="53" t="e">
        <f>NA()</f>
        <v>#N/A</v>
      </c>
      <c r="M22" s="53" t="e">
        <f>NA()</f>
        <v>#N/A</v>
      </c>
      <c r="N22" s="53" t="e">
        <f>NA()</f>
        <v>#N/A</v>
      </c>
      <c r="O22" s="53" t="e">
        <f>NA()</f>
        <v>#N/A</v>
      </c>
      <c r="P22" s="53" t="e">
        <f>NA()</f>
        <v>#N/A</v>
      </c>
      <c r="Q22" s="53">
        <v>22.6</v>
      </c>
      <c r="R22" s="53">
        <v>21.5</v>
      </c>
      <c r="S22" s="53">
        <v>21.6</v>
      </c>
      <c r="T22" s="53">
        <v>20.8</v>
      </c>
      <c r="U22" s="53">
        <v>20.2</v>
      </c>
      <c r="V22" s="53">
        <v>20.8</v>
      </c>
      <c r="W22" s="53">
        <v>21</v>
      </c>
      <c r="X22" s="53">
        <v>21.6</v>
      </c>
      <c r="Y22" s="53">
        <v>20.8</v>
      </c>
      <c r="Z22" s="53">
        <v>21.2</v>
      </c>
    </row>
    <row r="23" spans="1:26" x14ac:dyDescent="0.3">
      <c r="A23" s="6" t="s">
        <v>279</v>
      </c>
      <c r="B23" s="66" t="e">
        <f>NA()</f>
        <v>#N/A</v>
      </c>
      <c r="C23" s="66" t="e">
        <f>NA()</f>
        <v>#N/A</v>
      </c>
      <c r="D23" s="66" t="e">
        <f>NA()</f>
        <v>#N/A</v>
      </c>
      <c r="E23" s="66" t="e">
        <f>NA()</f>
        <v>#N/A</v>
      </c>
      <c r="F23" s="66" t="e">
        <f>NA()</f>
        <v>#N/A</v>
      </c>
      <c r="G23" s="66" t="e">
        <f>NA()</f>
        <v>#N/A</v>
      </c>
      <c r="H23" s="66" t="e">
        <f>NA()</f>
        <v>#N/A</v>
      </c>
      <c r="I23" s="66" t="e">
        <f>NA()</f>
        <v>#N/A</v>
      </c>
      <c r="J23" s="66" t="e">
        <f>NA()</f>
        <v>#N/A</v>
      </c>
      <c r="K23" s="66" t="e">
        <f>NA()</f>
        <v>#N/A</v>
      </c>
      <c r="L23" s="66" t="e">
        <f>NA()</f>
        <v>#N/A</v>
      </c>
      <c r="M23" s="66" t="e">
        <f>NA()</f>
        <v>#N/A</v>
      </c>
      <c r="N23" s="66" t="e">
        <f>NA()</f>
        <v>#N/A</v>
      </c>
      <c r="O23" s="66" t="e">
        <f>NA()</f>
        <v>#N/A</v>
      </c>
      <c r="P23" s="66" t="e">
        <f>NA()</f>
        <v>#N/A</v>
      </c>
      <c r="Q23" s="66">
        <v>21.4</v>
      </c>
      <c r="R23" s="66">
        <v>20</v>
      </c>
      <c r="S23" s="66">
        <v>19.899999999999999</v>
      </c>
      <c r="T23" s="66">
        <v>19.100000000000001</v>
      </c>
      <c r="U23" s="66">
        <v>18.5</v>
      </c>
      <c r="V23" s="66">
        <v>20</v>
      </c>
      <c r="W23" s="66">
        <v>20.399999999999999</v>
      </c>
      <c r="X23" s="66">
        <v>20.9</v>
      </c>
      <c r="Y23" s="66">
        <v>20.399999999999999</v>
      </c>
      <c r="Z23" s="66">
        <v>20.9</v>
      </c>
    </row>
    <row r="24" spans="1:26" x14ac:dyDescent="0.3">
      <c r="A24" s="8" t="s">
        <v>280</v>
      </c>
      <c r="B24" s="53" t="e">
        <f>NA()</f>
        <v>#N/A</v>
      </c>
      <c r="C24" s="53" t="e">
        <f>NA()</f>
        <v>#N/A</v>
      </c>
      <c r="D24" s="53" t="e">
        <f>NA()</f>
        <v>#N/A</v>
      </c>
      <c r="E24" s="53" t="e">
        <f>NA()</f>
        <v>#N/A</v>
      </c>
      <c r="F24" s="53" t="e">
        <f>NA()</f>
        <v>#N/A</v>
      </c>
      <c r="G24" s="53" t="e">
        <f>NA()</f>
        <v>#N/A</v>
      </c>
      <c r="H24" s="53" t="e">
        <f>NA()</f>
        <v>#N/A</v>
      </c>
      <c r="I24" s="53" t="e">
        <f>NA()</f>
        <v>#N/A</v>
      </c>
      <c r="J24" s="53" t="e">
        <f>NA()</f>
        <v>#N/A</v>
      </c>
      <c r="K24" s="53" t="e">
        <f>NA()</f>
        <v>#N/A</v>
      </c>
      <c r="L24" s="53" t="e">
        <f>NA()</f>
        <v>#N/A</v>
      </c>
      <c r="M24" s="53" t="e">
        <f>NA()</f>
        <v>#N/A</v>
      </c>
      <c r="N24" s="53" t="e">
        <f>NA()</f>
        <v>#N/A</v>
      </c>
      <c r="O24" s="53" t="e">
        <f>NA()</f>
        <v>#N/A</v>
      </c>
      <c r="P24" s="53" t="e">
        <f>NA()</f>
        <v>#N/A</v>
      </c>
      <c r="Q24" s="53">
        <v>23.7</v>
      </c>
      <c r="R24" s="53">
        <v>23.1</v>
      </c>
      <c r="S24" s="53">
        <v>23.1</v>
      </c>
      <c r="T24" s="53">
        <v>22.4</v>
      </c>
      <c r="U24" s="53">
        <v>21.8</v>
      </c>
      <c r="V24" s="53">
        <v>21.7</v>
      </c>
      <c r="W24" s="53">
        <v>21.5</v>
      </c>
      <c r="X24" s="53">
        <v>22.3</v>
      </c>
      <c r="Y24" s="53">
        <v>21.2</v>
      </c>
      <c r="Z24" s="53">
        <v>21.5</v>
      </c>
    </row>
    <row r="25" spans="1:26" x14ac:dyDescent="0.3">
      <c r="A25" s="6" t="s">
        <v>281</v>
      </c>
      <c r="B25" s="66" t="e">
        <f>NA()</f>
        <v>#N/A</v>
      </c>
      <c r="C25" s="66" t="e">
        <f>NA()</f>
        <v>#N/A</v>
      </c>
      <c r="D25" s="66" t="e">
        <f>NA()</f>
        <v>#N/A</v>
      </c>
      <c r="E25" s="66" t="e">
        <f>NA()</f>
        <v>#N/A</v>
      </c>
      <c r="F25" s="66" t="e">
        <f>NA()</f>
        <v>#N/A</v>
      </c>
      <c r="G25" s="66" t="e">
        <f>NA()</f>
        <v>#N/A</v>
      </c>
      <c r="H25" s="66" t="e">
        <f>NA()</f>
        <v>#N/A</v>
      </c>
      <c r="I25" s="66" t="e">
        <f>NA()</f>
        <v>#N/A</v>
      </c>
      <c r="J25" s="66" t="e">
        <f>NA()</f>
        <v>#N/A</v>
      </c>
      <c r="K25" s="66" t="e">
        <f>NA()</f>
        <v>#N/A</v>
      </c>
      <c r="L25" s="66" t="e">
        <f>NA()</f>
        <v>#N/A</v>
      </c>
      <c r="M25" s="66" t="e">
        <f>NA()</f>
        <v>#N/A</v>
      </c>
      <c r="N25" s="66" t="e">
        <f>NA()</f>
        <v>#N/A</v>
      </c>
      <c r="O25" s="66" t="e">
        <f>NA()</f>
        <v>#N/A</v>
      </c>
      <c r="P25" s="66" t="e">
        <f>NA()</f>
        <v>#N/A</v>
      </c>
      <c r="Q25" s="66">
        <v>23.7</v>
      </c>
      <c r="R25" s="66">
        <v>21.4</v>
      </c>
      <c r="S25" s="66">
        <v>21.6</v>
      </c>
      <c r="T25" s="66">
        <v>21.3</v>
      </c>
      <c r="U25" s="66">
        <v>20.5</v>
      </c>
      <c r="V25" s="66">
        <v>23.2</v>
      </c>
      <c r="W25" s="66">
        <v>23.3</v>
      </c>
      <c r="X25" s="66">
        <v>22.8</v>
      </c>
      <c r="Y25" s="66">
        <v>21.9</v>
      </c>
      <c r="Z25" s="66">
        <v>23.2</v>
      </c>
    </row>
    <row r="26" spans="1:26" x14ac:dyDescent="0.3">
      <c r="A26" s="6" t="s">
        <v>282</v>
      </c>
      <c r="B26" s="66" t="e">
        <f>NA()</f>
        <v>#N/A</v>
      </c>
      <c r="C26" s="66" t="e">
        <f>NA()</f>
        <v>#N/A</v>
      </c>
      <c r="D26" s="66" t="e">
        <f>NA()</f>
        <v>#N/A</v>
      </c>
      <c r="E26" s="66" t="e">
        <f>NA()</f>
        <v>#N/A</v>
      </c>
      <c r="F26" s="66" t="e">
        <f>NA()</f>
        <v>#N/A</v>
      </c>
      <c r="G26" s="66" t="e">
        <f>NA()</f>
        <v>#N/A</v>
      </c>
      <c r="H26" s="66" t="e">
        <f>NA()</f>
        <v>#N/A</v>
      </c>
      <c r="I26" s="66" t="e">
        <f>NA()</f>
        <v>#N/A</v>
      </c>
      <c r="J26" s="66" t="e">
        <f>NA()</f>
        <v>#N/A</v>
      </c>
      <c r="K26" s="66" t="e">
        <f>NA()</f>
        <v>#N/A</v>
      </c>
      <c r="L26" s="66" t="e">
        <f>NA()</f>
        <v>#N/A</v>
      </c>
      <c r="M26" s="66" t="e">
        <f>NA()</f>
        <v>#N/A</v>
      </c>
      <c r="N26" s="66" t="e">
        <f>NA()</f>
        <v>#N/A</v>
      </c>
      <c r="O26" s="66" t="e">
        <f>NA()</f>
        <v>#N/A</v>
      </c>
      <c r="P26" s="66" t="e">
        <f>NA()</f>
        <v>#N/A</v>
      </c>
      <c r="Q26" s="66">
        <v>21.9</v>
      </c>
      <c r="R26" s="66">
        <v>20.7</v>
      </c>
      <c r="S26" s="66">
        <v>20.7</v>
      </c>
      <c r="T26" s="66">
        <v>20.100000000000001</v>
      </c>
      <c r="U26" s="66">
        <v>19.3</v>
      </c>
      <c r="V26" s="66">
        <v>20</v>
      </c>
      <c r="W26" s="66">
        <v>20</v>
      </c>
      <c r="X26" s="66">
        <v>21.3</v>
      </c>
      <c r="Y26" s="66">
        <v>20.8</v>
      </c>
      <c r="Z26" s="66">
        <v>21.6</v>
      </c>
    </row>
    <row r="27" spans="1:26" x14ac:dyDescent="0.3">
      <c r="A27" s="8" t="s">
        <v>283</v>
      </c>
      <c r="B27" s="53" t="e">
        <f>NA()</f>
        <v>#N/A</v>
      </c>
      <c r="C27" s="53" t="e">
        <f>NA()</f>
        <v>#N/A</v>
      </c>
      <c r="D27" s="53" t="e">
        <f>NA()</f>
        <v>#N/A</v>
      </c>
      <c r="E27" s="53" t="e">
        <f>NA()</f>
        <v>#N/A</v>
      </c>
      <c r="F27" s="53" t="e">
        <f>NA()</f>
        <v>#N/A</v>
      </c>
      <c r="G27" s="53" t="e">
        <f>NA()</f>
        <v>#N/A</v>
      </c>
      <c r="H27" s="53" t="e">
        <f>NA()</f>
        <v>#N/A</v>
      </c>
      <c r="I27" s="53" t="e">
        <f>NA()</f>
        <v>#N/A</v>
      </c>
      <c r="J27" s="53" t="e">
        <f>NA()</f>
        <v>#N/A</v>
      </c>
      <c r="K27" s="53" t="e">
        <f>NA()</f>
        <v>#N/A</v>
      </c>
      <c r="L27" s="53" t="e">
        <f>NA()</f>
        <v>#N/A</v>
      </c>
      <c r="M27" s="53" t="e">
        <f>NA()</f>
        <v>#N/A</v>
      </c>
      <c r="N27" s="53" t="e">
        <f>NA()</f>
        <v>#N/A</v>
      </c>
      <c r="O27" s="53" t="e">
        <f>NA()</f>
        <v>#N/A</v>
      </c>
      <c r="P27" s="53" t="e">
        <f>NA()</f>
        <v>#N/A</v>
      </c>
      <c r="Q27" s="53">
        <v>23.3</v>
      </c>
      <c r="R27" s="53">
        <v>25.2</v>
      </c>
      <c r="S27" s="53">
        <v>25</v>
      </c>
      <c r="T27" s="53">
        <v>22.9</v>
      </c>
      <c r="U27" s="53">
        <v>23.1</v>
      </c>
      <c r="V27" s="53">
        <v>21</v>
      </c>
      <c r="W27" s="53">
        <v>21.6</v>
      </c>
      <c r="X27" s="53">
        <v>21.2</v>
      </c>
      <c r="Y27" s="53">
        <v>19.5</v>
      </c>
      <c r="Z27" s="53">
        <v>17.3</v>
      </c>
    </row>
    <row r="28" spans="1:26" x14ac:dyDescent="0.3">
      <c r="A28" s="6" t="s">
        <v>284</v>
      </c>
      <c r="B28" s="66" t="e">
        <f>NA()</f>
        <v>#N/A</v>
      </c>
      <c r="C28" s="66" t="e">
        <f>NA()</f>
        <v>#N/A</v>
      </c>
      <c r="D28" s="66" t="e">
        <f>NA()</f>
        <v>#N/A</v>
      </c>
      <c r="E28" s="66" t="e">
        <f>NA()</f>
        <v>#N/A</v>
      </c>
      <c r="F28" s="66" t="e">
        <f>NA()</f>
        <v>#N/A</v>
      </c>
      <c r="G28" s="66" t="e">
        <f>NA()</f>
        <v>#N/A</v>
      </c>
      <c r="H28" s="66" t="e">
        <f>NA()</f>
        <v>#N/A</v>
      </c>
      <c r="I28" s="66" t="e">
        <f>NA()</f>
        <v>#N/A</v>
      </c>
      <c r="J28" s="66" t="e">
        <f>NA()</f>
        <v>#N/A</v>
      </c>
      <c r="K28" s="66" t="e">
        <f>NA()</f>
        <v>#N/A</v>
      </c>
      <c r="L28" s="66" t="e">
        <f>NA()</f>
        <v>#N/A</v>
      </c>
      <c r="M28" s="66" t="e">
        <f>NA()</f>
        <v>#N/A</v>
      </c>
      <c r="N28" s="66" t="e">
        <f>NA()</f>
        <v>#N/A</v>
      </c>
      <c r="O28" s="66" t="e">
        <f>NA()</f>
        <v>#N/A</v>
      </c>
      <c r="P28" s="66" t="e">
        <f>NA()</f>
        <v>#N/A</v>
      </c>
      <c r="Q28" s="66">
        <v>35.4</v>
      </c>
      <c r="R28" s="66">
        <v>34.6</v>
      </c>
      <c r="S28" s="66">
        <v>36.1</v>
      </c>
      <c r="T28" s="66">
        <v>33.5</v>
      </c>
      <c r="U28" s="66">
        <v>32.799999999999997</v>
      </c>
      <c r="V28" s="66">
        <v>30.6</v>
      </c>
      <c r="W28" s="66">
        <v>31.4</v>
      </c>
      <c r="X28" s="66">
        <v>30.8</v>
      </c>
      <c r="Y28" s="66">
        <v>33.5</v>
      </c>
      <c r="Z28" s="66">
        <v>33</v>
      </c>
    </row>
    <row r="29" spans="1:26" x14ac:dyDescent="0.3">
      <c r="A29" s="6" t="s">
        <v>285</v>
      </c>
      <c r="B29" s="66" t="e">
        <f>NA()</f>
        <v>#N/A</v>
      </c>
      <c r="C29" s="66" t="e">
        <f>NA()</f>
        <v>#N/A</v>
      </c>
      <c r="D29" s="66" t="e">
        <f>NA()</f>
        <v>#N/A</v>
      </c>
      <c r="E29" s="66" t="e">
        <f>NA()</f>
        <v>#N/A</v>
      </c>
      <c r="F29" s="66" t="e">
        <f>NA()</f>
        <v>#N/A</v>
      </c>
      <c r="G29" s="66" t="e">
        <f>NA()</f>
        <v>#N/A</v>
      </c>
      <c r="H29" s="66" t="e">
        <f>NA()</f>
        <v>#N/A</v>
      </c>
      <c r="I29" s="66" t="e">
        <f>NA()</f>
        <v>#N/A</v>
      </c>
      <c r="J29" s="66" t="e">
        <f>NA()</f>
        <v>#N/A</v>
      </c>
      <c r="K29" s="66" t="e">
        <f>NA()</f>
        <v>#N/A</v>
      </c>
      <c r="L29" s="66" t="e">
        <f>NA()</f>
        <v>#N/A</v>
      </c>
      <c r="M29" s="66" t="e">
        <f>NA()</f>
        <v>#N/A</v>
      </c>
      <c r="N29" s="66" t="e">
        <f>NA()</f>
        <v>#N/A</v>
      </c>
      <c r="O29" s="66" t="e">
        <f>NA()</f>
        <v>#N/A</v>
      </c>
      <c r="P29" s="66" t="e">
        <f>NA()</f>
        <v>#N/A</v>
      </c>
      <c r="Q29" s="66">
        <v>51.7</v>
      </c>
      <c r="R29" s="66">
        <v>49.6</v>
      </c>
      <c r="S29" s="66">
        <v>51.2</v>
      </c>
      <c r="T29" s="66">
        <v>50.5</v>
      </c>
      <c r="U29" s="66">
        <v>49.1</v>
      </c>
      <c r="V29" s="66">
        <v>49.6</v>
      </c>
      <c r="W29" s="66">
        <v>52.9</v>
      </c>
      <c r="X29" s="66">
        <v>52.4</v>
      </c>
      <c r="Y29" s="66">
        <v>54.5</v>
      </c>
      <c r="Z29" s="66">
        <v>51.4</v>
      </c>
    </row>
    <row r="30" spans="1:26" x14ac:dyDescent="0.3">
      <c r="A30" s="6" t="s">
        <v>286</v>
      </c>
      <c r="B30" s="66" t="e">
        <f>NA()</f>
        <v>#N/A</v>
      </c>
      <c r="C30" s="66" t="e">
        <f>NA()</f>
        <v>#N/A</v>
      </c>
      <c r="D30" s="66" t="e">
        <f>NA()</f>
        <v>#N/A</v>
      </c>
      <c r="E30" s="66" t="e">
        <f>NA()</f>
        <v>#N/A</v>
      </c>
      <c r="F30" s="66" t="e">
        <f>NA()</f>
        <v>#N/A</v>
      </c>
      <c r="G30" s="66" t="e">
        <f>NA()</f>
        <v>#N/A</v>
      </c>
      <c r="H30" s="66" t="e">
        <f>NA()</f>
        <v>#N/A</v>
      </c>
      <c r="I30" s="66" t="e">
        <f>NA()</f>
        <v>#N/A</v>
      </c>
      <c r="J30" s="66" t="e">
        <f>NA()</f>
        <v>#N/A</v>
      </c>
      <c r="K30" s="66" t="e">
        <f>NA()</f>
        <v>#N/A</v>
      </c>
      <c r="L30" s="66" t="e">
        <f>NA()</f>
        <v>#N/A</v>
      </c>
      <c r="M30" s="66" t="e">
        <f>NA()</f>
        <v>#N/A</v>
      </c>
      <c r="N30" s="66" t="e">
        <f>NA()</f>
        <v>#N/A</v>
      </c>
      <c r="O30" s="66" t="e">
        <f>NA()</f>
        <v>#N/A</v>
      </c>
      <c r="P30" s="66" t="e">
        <f>NA()</f>
        <v>#N/A</v>
      </c>
      <c r="Q30" s="66">
        <v>22.3</v>
      </c>
      <c r="R30" s="66">
        <v>22.8</v>
      </c>
      <c r="S30" s="66">
        <v>20.7</v>
      </c>
      <c r="T30" s="66">
        <v>19.600000000000001</v>
      </c>
      <c r="U30" s="66">
        <v>21</v>
      </c>
      <c r="V30" s="66">
        <v>20.100000000000001</v>
      </c>
      <c r="W30" s="66">
        <v>19.899999999999999</v>
      </c>
      <c r="X30" s="66">
        <v>20.100000000000001</v>
      </c>
      <c r="Y30" s="66">
        <v>18.3</v>
      </c>
      <c r="Z30" s="66">
        <v>16.2</v>
      </c>
    </row>
    <row r="31" spans="1:26" x14ac:dyDescent="0.3">
      <c r="A31" s="6" t="s">
        <v>287</v>
      </c>
      <c r="B31" s="66" t="e">
        <f>NA()</f>
        <v>#N/A</v>
      </c>
      <c r="C31" s="66" t="e">
        <f>NA()</f>
        <v>#N/A</v>
      </c>
      <c r="D31" s="66" t="e">
        <f>NA()</f>
        <v>#N/A</v>
      </c>
      <c r="E31" s="66" t="e">
        <f>NA()</f>
        <v>#N/A</v>
      </c>
      <c r="F31" s="66" t="e">
        <f>NA()</f>
        <v>#N/A</v>
      </c>
      <c r="G31" s="66" t="e">
        <f>NA()</f>
        <v>#N/A</v>
      </c>
      <c r="H31" s="66" t="e">
        <f>NA()</f>
        <v>#N/A</v>
      </c>
      <c r="I31" s="66" t="e">
        <f>NA()</f>
        <v>#N/A</v>
      </c>
      <c r="J31" s="66" t="e">
        <f>NA()</f>
        <v>#N/A</v>
      </c>
      <c r="K31" s="66" t="e">
        <f>NA()</f>
        <v>#N/A</v>
      </c>
      <c r="L31" s="66" t="e">
        <f>NA()</f>
        <v>#N/A</v>
      </c>
      <c r="M31" s="66" t="e">
        <f>NA()</f>
        <v>#N/A</v>
      </c>
      <c r="N31" s="66" t="e">
        <f>NA()</f>
        <v>#N/A</v>
      </c>
      <c r="O31" s="66" t="e">
        <f>NA()</f>
        <v>#N/A</v>
      </c>
      <c r="P31" s="66" t="e">
        <f>NA()</f>
        <v>#N/A</v>
      </c>
      <c r="Q31" s="66">
        <v>13.5</v>
      </c>
      <c r="R31" s="66">
        <v>13.4</v>
      </c>
      <c r="S31" s="66">
        <v>12.9</v>
      </c>
      <c r="T31" s="66">
        <v>12.2</v>
      </c>
      <c r="U31" s="66">
        <v>12.3</v>
      </c>
      <c r="V31" s="66">
        <v>13</v>
      </c>
      <c r="W31" s="66">
        <v>12.3</v>
      </c>
      <c r="X31" s="66">
        <v>15.8</v>
      </c>
      <c r="Y31" s="66">
        <v>13.4</v>
      </c>
      <c r="Z31" s="66">
        <v>13.9</v>
      </c>
    </row>
    <row r="32" spans="1:26" x14ac:dyDescent="0.3">
      <c r="A32" s="6" t="s">
        <v>288</v>
      </c>
      <c r="B32" s="66" t="e">
        <f>NA()</f>
        <v>#N/A</v>
      </c>
      <c r="C32" s="66" t="e">
        <f>NA()</f>
        <v>#N/A</v>
      </c>
      <c r="D32" s="66" t="e">
        <f>NA()</f>
        <v>#N/A</v>
      </c>
      <c r="E32" s="66" t="e">
        <f>NA()</f>
        <v>#N/A</v>
      </c>
      <c r="F32" s="66" t="e">
        <f>NA()</f>
        <v>#N/A</v>
      </c>
      <c r="G32" s="66" t="e">
        <f>NA()</f>
        <v>#N/A</v>
      </c>
      <c r="H32" s="66" t="e">
        <f>NA()</f>
        <v>#N/A</v>
      </c>
      <c r="I32" s="66" t="e">
        <f>NA()</f>
        <v>#N/A</v>
      </c>
      <c r="J32" s="66" t="e">
        <f>NA()</f>
        <v>#N/A</v>
      </c>
      <c r="K32" s="66" t="e">
        <f>NA()</f>
        <v>#N/A</v>
      </c>
      <c r="L32" s="66" t="e">
        <f>NA()</f>
        <v>#N/A</v>
      </c>
      <c r="M32" s="66" t="e">
        <f>NA()</f>
        <v>#N/A</v>
      </c>
      <c r="N32" s="66" t="e">
        <f>NA()</f>
        <v>#N/A</v>
      </c>
      <c r="O32" s="66" t="e">
        <f>NA()</f>
        <v>#N/A</v>
      </c>
      <c r="P32" s="66" t="e">
        <f>NA()</f>
        <v>#N/A</v>
      </c>
      <c r="Q32" s="66">
        <v>11.6</v>
      </c>
      <c r="R32" s="66">
        <v>10.3</v>
      </c>
      <c r="S32" s="66">
        <v>10.1</v>
      </c>
      <c r="T32" s="66">
        <v>10.199999999999999</v>
      </c>
      <c r="U32" s="66">
        <v>9.6</v>
      </c>
      <c r="V32" s="66">
        <v>12</v>
      </c>
      <c r="W32" s="66">
        <v>10</v>
      </c>
      <c r="X32" s="66">
        <v>10.1</v>
      </c>
      <c r="Y32" s="66">
        <v>8.6</v>
      </c>
      <c r="Z32" s="66">
        <v>12.9</v>
      </c>
    </row>
    <row r="33" spans="1:26" x14ac:dyDescent="0.3">
      <c r="A33" s="8" t="s">
        <v>289</v>
      </c>
      <c r="B33" s="53" t="e">
        <f>NA()</f>
        <v>#N/A</v>
      </c>
      <c r="C33" s="53" t="e">
        <f>NA()</f>
        <v>#N/A</v>
      </c>
      <c r="D33" s="53" t="e">
        <f>NA()</f>
        <v>#N/A</v>
      </c>
      <c r="E33" s="53" t="e">
        <f>NA()</f>
        <v>#N/A</v>
      </c>
      <c r="F33" s="53" t="e">
        <f>NA()</f>
        <v>#N/A</v>
      </c>
      <c r="G33" s="53" t="e">
        <f>NA()</f>
        <v>#N/A</v>
      </c>
      <c r="H33" s="53" t="e">
        <f>NA()</f>
        <v>#N/A</v>
      </c>
      <c r="I33" s="53" t="e">
        <f>NA()</f>
        <v>#N/A</v>
      </c>
      <c r="J33" s="53" t="e">
        <f>NA()</f>
        <v>#N/A</v>
      </c>
      <c r="K33" s="53" t="e">
        <f>NA()</f>
        <v>#N/A</v>
      </c>
      <c r="L33" s="53" t="e">
        <f>NA()</f>
        <v>#N/A</v>
      </c>
      <c r="M33" s="53" t="e">
        <f>NA()</f>
        <v>#N/A</v>
      </c>
      <c r="N33" s="53" t="e">
        <f>NA()</f>
        <v>#N/A</v>
      </c>
      <c r="O33" s="53" t="e">
        <f>NA()</f>
        <v>#N/A</v>
      </c>
      <c r="P33" s="53" t="e">
        <f>NA()</f>
        <v>#N/A</v>
      </c>
      <c r="Q33" s="53">
        <v>23.4</v>
      </c>
      <c r="R33" s="53">
        <v>19</v>
      </c>
      <c r="S33" s="53">
        <v>21.4</v>
      </c>
      <c r="T33" s="53">
        <v>19.7</v>
      </c>
      <c r="U33" s="53">
        <v>18.2</v>
      </c>
      <c r="V33" s="53">
        <v>20.6</v>
      </c>
      <c r="W33" s="53">
        <v>19.399999999999999</v>
      </c>
      <c r="X33" s="53">
        <v>21.7</v>
      </c>
      <c r="Y33" s="53">
        <v>23.4</v>
      </c>
      <c r="Z33" s="53">
        <v>21.5</v>
      </c>
    </row>
    <row r="34" spans="1:26" x14ac:dyDescent="0.3">
      <c r="A34" s="6" t="s">
        <v>290</v>
      </c>
      <c r="B34" s="66" t="e">
        <f>NA()</f>
        <v>#N/A</v>
      </c>
      <c r="C34" s="66" t="e">
        <f>NA()</f>
        <v>#N/A</v>
      </c>
      <c r="D34" s="66" t="e">
        <f>NA()</f>
        <v>#N/A</v>
      </c>
      <c r="E34" s="66" t="e">
        <f>NA()</f>
        <v>#N/A</v>
      </c>
      <c r="F34" s="66" t="e">
        <f>NA()</f>
        <v>#N/A</v>
      </c>
      <c r="G34" s="66" t="e">
        <f>NA()</f>
        <v>#N/A</v>
      </c>
      <c r="H34" s="66" t="e">
        <f>NA()</f>
        <v>#N/A</v>
      </c>
      <c r="I34" s="66" t="e">
        <f>NA()</f>
        <v>#N/A</v>
      </c>
      <c r="J34" s="66" t="e">
        <f>NA()</f>
        <v>#N/A</v>
      </c>
      <c r="K34" s="66" t="e">
        <f>NA()</f>
        <v>#N/A</v>
      </c>
      <c r="L34" s="66" t="e">
        <f>NA()</f>
        <v>#N/A</v>
      </c>
      <c r="M34" s="66" t="e">
        <f>NA()</f>
        <v>#N/A</v>
      </c>
      <c r="N34" s="66" t="e">
        <f>NA()</f>
        <v>#N/A</v>
      </c>
      <c r="O34" s="66" t="e">
        <f>NA()</f>
        <v>#N/A</v>
      </c>
      <c r="P34" s="66" t="e">
        <f>NA()</f>
        <v>#N/A</v>
      </c>
      <c r="Q34" s="66">
        <v>6.3</v>
      </c>
      <c r="R34" s="66">
        <v>5.9</v>
      </c>
      <c r="S34" s="66">
        <v>5.8</v>
      </c>
      <c r="T34" s="66">
        <v>6.8</v>
      </c>
      <c r="U34" s="66">
        <v>6.5</v>
      </c>
      <c r="V34" s="66">
        <v>6.5</v>
      </c>
      <c r="W34" s="66">
        <v>6.1</v>
      </c>
      <c r="X34" s="66">
        <v>6.6</v>
      </c>
      <c r="Y34" s="66">
        <v>6</v>
      </c>
      <c r="Z34" s="66">
        <v>6.7</v>
      </c>
    </row>
    <row r="35" spans="1:26" x14ac:dyDescent="0.3">
      <c r="A35" s="6" t="s">
        <v>291</v>
      </c>
      <c r="B35" s="66" t="e">
        <f>NA()</f>
        <v>#N/A</v>
      </c>
      <c r="C35" s="66" t="e">
        <f>NA()</f>
        <v>#N/A</v>
      </c>
      <c r="D35" s="66" t="e">
        <f>NA()</f>
        <v>#N/A</v>
      </c>
      <c r="E35" s="66" t="e">
        <f>NA()</f>
        <v>#N/A</v>
      </c>
      <c r="F35" s="66" t="e">
        <f>NA()</f>
        <v>#N/A</v>
      </c>
      <c r="G35" s="66" t="e">
        <f>NA()</f>
        <v>#N/A</v>
      </c>
      <c r="H35" s="66" t="e">
        <f>NA()</f>
        <v>#N/A</v>
      </c>
      <c r="I35" s="66" t="e">
        <f>NA()</f>
        <v>#N/A</v>
      </c>
      <c r="J35" s="66" t="e">
        <f>NA()</f>
        <v>#N/A</v>
      </c>
      <c r="K35" s="66" t="e">
        <f>NA()</f>
        <v>#N/A</v>
      </c>
      <c r="L35" s="66" t="e">
        <f>NA()</f>
        <v>#N/A</v>
      </c>
      <c r="M35" s="66" t="e">
        <f>NA()</f>
        <v>#N/A</v>
      </c>
      <c r="N35" s="66" t="e">
        <f>NA()</f>
        <v>#N/A</v>
      </c>
      <c r="O35" s="66" t="e">
        <f>NA()</f>
        <v>#N/A</v>
      </c>
      <c r="P35" s="66" t="e">
        <f>NA()</f>
        <v>#N/A</v>
      </c>
      <c r="Q35" s="66">
        <v>37.9</v>
      </c>
      <c r="R35" s="66">
        <v>37.200000000000003</v>
      </c>
      <c r="S35" s="66">
        <v>37.299999999999997</v>
      </c>
      <c r="T35" s="66">
        <v>35.4</v>
      </c>
      <c r="U35" s="66">
        <v>34.4</v>
      </c>
      <c r="V35" s="66">
        <v>33.799999999999997</v>
      </c>
      <c r="W35" s="66">
        <v>34.6</v>
      </c>
      <c r="X35" s="66">
        <v>35.799999999999997</v>
      </c>
      <c r="Y35" s="66">
        <v>35.5</v>
      </c>
      <c r="Z35" s="66">
        <v>34.799999999999997</v>
      </c>
    </row>
    <row r="36" spans="1:26" x14ac:dyDescent="0.3">
      <c r="A36" s="6" t="s">
        <v>292</v>
      </c>
      <c r="B36" s="66" t="e">
        <f>NA()</f>
        <v>#N/A</v>
      </c>
      <c r="C36" s="66" t="e">
        <f>NA()</f>
        <v>#N/A</v>
      </c>
      <c r="D36" s="66" t="e">
        <f>NA()</f>
        <v>#N/A</v>
      </c>
      <c r="E36" s="66" t="e">
        <f>NA()</f>
        <v>#N/A</v>
      </c>
      <c r="F36" s="66" t="e">
        <f>NA()</f>
        <v>#N/A</v>
      </c>
      <c r="G36" s="66" t="e">
        <f>NA()</f>
        <v>#N/A</v>
      </c>
      <c r="H36" s="66" t="e">
        <f>NA()</f>
        <v>#N/A</v>
      </c>
      <c r="I36" s="66" t="e">
        <f>NA()</f>
        <v>#N/A</v>
      </c>
      <c r="J36" s="66" t="e">
        <f>NA()</f>
        <v>#N/A</v>
      </c>
      <c r="K36" s="66" t="e">
        <f>NA()</f>
        <v>#N/A</v>
      </c>
      <c r="L36" s="66" t="e">
        <f>NA()</f>
        <v>#N/A</v>
      </c>
      <c r="M36" s="66" t="e">
        <f>NA()</f>
        <v>#N/A</v>
      </c>
      <c r="N36" s="66" t="e">
        <f>NA()</f>
        <v>#N/A</v>
      </c>
      <c r="O36" s="66" t="e">
        <f>NA()</f>
        <v>#N/A</v>
      </c>
      <c r="P36" s="66" t="e">
        <f>NA()</f>
        <v>#N/A</v>
      </c>
      <c r="Q36" s="66">
        <v>64.099999999999994</v>
      </c>
      <c r="R36" s="66">
        <v>58.7</v>
      </c>
      <c r="S36" s="66">
        <v>59.9</v>
      </c>
      <c r="T36" s="66">
        <v>57.9</v>
      </c>
      <c r="U36" s="66">
        <v>53.9</v>
      </c>
      <c r="V36" s="66">
        <v>53.4</v>
      </c>
      <c r="W36" s="66">
        <v>56.5</v>
      </c>
      <c r="X36" s="66">
        <v>57.7</v>
      </c>
      <c r="Y36" s="66">
        <v>69.8</v>
      </c>
      <c r="Z36" s="66">
        <v>63.6</v>
      </c>
    </row>
    <row r="37" spans="1:26" x14ac:dyDescent="0.3">
      <c r="A37" s="6" t="s">
        <v>293</v>
      </c>
      <c r="B37" s="66" t="e">
        <f>NA()</f>
        <v>#N/A</v>
      </c>
      <c r="C37" s="66" t="e">
        <f>NA()</f>
        <v>#N/A</v>
      </c>
      <c r="D37" s="66" t="e">
        <f>NA()</f>
        <v>#N/A</v>
      </c>
      <c r="E37" s="66" t="e">
        <f>NA()</f>
        <v>#N/A</v>
      </c>
      <c r="F37" s="66" t="e">
        <f>NA()</f>
        <v>#N/A</v>
      </c>
      <c r="G37" s="66" t="e">
        <f>NA()</f>
        <v>#N/A</v>
      </c>
      <c r="H37" s="66" t="e">
        <f>NA()</f>
        <v>#N/A</v>
      </c>
      <c r="I37" s="66" t="e">
        <f>NA()</f>
        <v>#N/A</v>
      </c>
      <c r="J37" s="66" t="e">
        <f>NA()</f>
        <v>#N/A</v>
      </c>
      <c r="K37" s="66" t="e">
        <f>NA()</f>
        <v>#N/A</v>
      </c>
      <c r="L37" s="66" t="e">
        <f>NA()</f>
        <v>#N/A</v>
      </c>
      <c r="M37" s="66" t="e">
        <f>NA()</f>
        <v>#N/A</v>
      </c>
      <c r="N37" s="66" t="e">
        <f>NA()</f>
        <v>#N/A</v>
      </c>
      <c r="O37" s="66" t="e">
        <f>NA()</f>
        <v>#N/A</v>
      </c>
      <c r="P37" s="66" t="e">
        <f>NA()</f>
        <v>#N/A</v>
      </c>
      <c r="Q37" s="66">
        <v>23.8</v>
      </c>
      <c r="R37" s="66">
        <v>24.4</v>
      </c>
      <c r="S37" s="66">
        <v>23.8</v>
      </c>
      <c r="T37" s="66">
        <v>22.1</v>
      </c>
      <c r="U37" s="66">
        <v>21.4</v>
      </c>
      <c r="V37" s="66">
        <v>19.7</v>
      </c>
      <c r="W37" s="66">
        <v>20.100000000000001</v>
      </c>
      <c r="X37" s="66">
        <v>19.899999999999999</v>
      </c>
      <c r="Y37" s="66">
        <v>19.399999999999999</v>
      </c>
      <c r="Z37" s="66">
        <v>17.2</v>
      </c>
    </row>
    <row r="38" spans="1:26" ht="15" thickBot="1" x14ac:dyDescent="0.35">
      <c r="A38" s="11" t="s">
        <v>294</v>
      </c>
      <c r="B38" s="46" t="e">
        <f>NA()</f>
        <v>#N/A</v>
      </c>
      <c r="C38" s="46" t="e">
        <f>NA()</f>
        <v>#N/A</v>
      </c>
      <c r="D38" s="46" t="e">
        <f>NA()</f>
        <v>#N/A</v>
      </c>
      <c r="E38" s="46" t="e">
        <f>NA()</f>
        <v>#N/A</v>
      </c>
      <c r="F38" s="46" t="e">
        <f>NA()</f>
        <v>#N/A</v>
      </c>
      <c r="G38" s="46" t="e">
        <f>NA()</f>
        <v>#N/A</v>
      </c>
      <c r="H38" s="46" t="e">
        <f>NA()</f>
        <v>#N/A</v>
      </c>
      <c r="I38" s="46" t="e">
        <f>NA()</f>
        <v>#N/A</v>
      </c>
      <c r="J38" s="46" t="e">
        <f>NA()</f>
        <v>#N/A</v>
      </c>
      <c r="K38" s="46" t="e">
        <f>NA()</f>
        <v>#N/A</v>
      </c>
      <c r="L38" s="46" t="e">
        <f>NA()</f>
        <v>#N/A</v>
      </c>
      <c r="M38" s="46" t="e">
        <f>NA()</f>
        <v>#N/A</v>
      </c>
      <c r="N38" s="46" t="e">
        <f>NA()</f>
        <v>#N/A</v>
      </c>
      <c r="O38" s="46" t="e">
        <f>NA()</f>
        <v>#N/A</v>
      </c>
      <c r="P38" s="46" t="e">
        <f>NA()</f>
        <v>#N/A</v>
      </c>
      <c r="Q38" s="46">
        <v>41</v>
      </c>
      <c r="R38" s="46">
        <v>41.8</v>
      </c>
      <c r="S38" s="46">
        <v>41.8</v>
      </c>
      <c r="T38" s="46">
        <v>41.4</v>
      </c>
      <c r="U38" s="46">
        <v>40.799999999999997</v>
      </c>
      <c r="V38" s="46">
        <v>41.4</v>
      </c>
      <c r="W38" s="46">
        <v>41.8</v>
      </c>
      <c r="X38" s="46">
        <v>44.6</v>
      </c>
      <c r="Y38" s="46">
        <v>45.5</v>
      </c>
      <c r="Z38" s="46">
        <v>47.1</v>
      </c>
    </row>
    <row r="39" spans="1:26" x14ac:dyDescent="0.3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x14ac:dyDescent="0.3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x14ac:dyDescent="0.3">
      <c r="A41" s="9" t="s">
        <v>171</v>
      </c>
      <c r="B41" s="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x14ac:dyDescent="0.3">
      <c r="A42" s="6" t="s">
        <v>30</v>
      </c>
      <c r="B42" s="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x14ac:dyDescent="0.3">
      <c r="A43" s="6" t="s">
        <v>246</v>
      </c>
      <c r="B43" s="6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15" thickBot="1" x14ac:dyDescent="0.3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spans="1:26" x14ac:dyDescent="0.3">
      <c r="A45" s="14"/>
      <c r="B45" s="14">
        <v>1990</v>
      </c>
      <c r="C45" s="14">
        <v>1991</v>
      </c>
      <c r="D45" s="14">
        <v>1992</v>
      </c>
      <c r="E45" s="14">
        <v>1993</v>
      </c>
      <c r="F45" s="14">
        <v>1994</v>
      </c>
      <c r="G45" s="14">
        <v>1995</v>
      </c>
      <c r="H45" s="14">
        <v>1996</v>
      </c>
      <c r="I45" s="14">
        <v>1997</v>
      </c>
      <c r="J45" s="14">
        <v>1998</v>
      </c>
      <c r="K45" s="14">
        <v>1999</v>
      </c>
      <c r="L45" s="14">
        <v>2000</v>
      </c>
      <c r="M45" s="14">
        <v>2001</v>
      </c>
      <c r="N45" s="14">
        <v>2002</v>
      </c>
      <c r="O45" s="14">
        <v>2003</v>
      </c>
      <c r="P45" s="14">
        <v>2004</v>
      </c>
      <c r="Q45" s="14">
        <v>2005</v>
      </c>
      <c r="R45" s="14">
        <v>2006</v>
      </c>
      <c r="S45" s="14">
        <v>2007</v>
      </c>
      <c r="T45" s="14">
        <v>2008</v>
      </c>
      <c r="U45" s="14">
        <v>2009</v>
      </c>
      <c r="V45" s="14">
        <v>2010</v>
      </c>
      <c r="W45" s="14">
        <v>2011</v>
      </c>
      <c r="X45" s="14">
        <v>2012</v>
      </c>
      <c r="Y45" s="14">
        <v>2013</v>
      </c>
      <c r="Z45" s="14">
        <v>2014</v>
      </c>
    </row>
    <row r="46" spans="1:26" x14ac:dyDescent="0.3">
      <c r="A46" s="6" t="s">
        <v>31</v>
      </c>
      <c r="B46" s="66" t="e">
        <f>NA()</f>
        <v>#N/A</v>
      </c>
      <c r="C46" s="66" t="e">
        <f>NA()</f>
        <v>#N/A</v>
      </c>
      <c r="D46" s="66" t="e">
        <f>NA()</f>
        <v>#N/A</v>
      </c>
      <c r="E46" s="66" t="e">
        <f>NA()</f>
        <v>#N/A</v>
      </c>
      <c r="F46" s="66" t="e">
        <f>NA()</f>
        <v>#N/A</v>
      </c>
      <c r="G46" s="66" t="e">
        <f>NA()</f>
        <v>#N/A</v>
      </c>
      <c r="H46" s="66" t="e">
        <f>NA()</f>
        <v>#N/A</v>
      </c>
      <c r="I46" s="66" t="e">
        <f>NA()</f>
        <v>#N/A</v>
      </c>
      <c r="J46" s="66" t="e">
        <f>NA()</f>
        <v>#N/A</v>
      </c>
      <c r="K46" s="66" t="e">
        <f>NA()</f>
        <v>#N/A</v>
      </c>
      <c r="L46" s="66" t="e">
        <f>NA()</f>
        <v>#N/A</v>
      </c>
      <c r="M46" s="66" t="e">
        <f>NA()</f>
        <v>#N/A</v>
      </c>
      <c r="N46" s="66" t="e">
        <f>NA()</f>
        <v>#N/A</v>
      </c>
      <c r="O46" s="66" t="e">
        <f>NA()</f>
        <v>#N/A</v>
      </c>
      <c r="P46" s="66" t="e">
        <f>NA()</f>
        <v>#N/A</v>
      </c>
      <c r="Q46" s="66">
        <v>14.8</v>
      </c>
      <c r="R46" s="66">
        <v>14.7</v>
      </c>
      <c r="S46" s="66">
        <v>15.2</v>
      </c>
      <c r="T46" s="66">
        <v>14.7</v>
      </c>
      <c r="U46" s="66">
        <v>14.6</v>
      </c>
      <c r="V46" s="66">
        <v>14.6</v>
      </c>
      <c r="W46" s="66">
        <v>15.3</v>
      </c>
      <c r="X46" s="66">
        <v>15.3</v>
      </c>
      <c r="Y46" s="66">
        <v>15.1</v>
      </c>
      <c r="Z46" s="66">
        <v>15.5</v>
      </c>
    </row>
    <row r="47" spans="1:26" x14ac:dyDescent="0.3">
      <c r="A47" s="8" t="s">
        <v>227</v>
      </c>
      <c r="B47" s="53" t="e">
        <v>#N/A</v>
      </c>
      <c r="C47" s="53" t="e">
        <v>#N/A</v>
      </c>
      <c r="D47" s="53" t="e">
        <v>#N/A</v>
      </c>
      <c r="E47" s="53" t="e">
        <v>#N/A</v>
      </c>
      <c r="F47" s="53" t="e">
        <v>#N/A</v>
      </c>
      <c r="G47" s="53" t="e">
        <v>#N/A</v>
      </c>
      <c r="H47" s="53" t="e">
        <v>#N/A</v>
      </c>
      <c r="I47" s="53" t="e">
        <v>#N/A</v>
      </c>
      <c r="J47" s="53" t="e">
        <v>#N/A</v>
      </c>
      <c r="K47" s="53" t="e">
        <v>#N/A</v>
      </c>
      <c r="L47" s="53" t="e">
        <v>#N/A</v>
      </c>
      <c r="M47" s="53" t="e">
        <v>#N/A</v>
      </c>
      <c r="N47" s="53" t="e">
        <v>#N/A</v>
      </c>
      <c r="O47" s="53" t="e">
        <v>#N/A</v>
      </c>
      <c r="P47" s="53" t="e">
        <v>#N/A</v>
      </c>
      <c r="Q47" s="77">
        <v>9947</v>
      </c>
      <c r="R47" s="77">
        <v>10328</v>
      </c>
      <c r="S47" s="77">
        <v>10540</v>
      </c>
      <c r="T47" s="77">
        <v>10791</v>
      </c>
      <c r="U47" s="77">
        <v>11588</v>
      </c>
      <c r="V47" s="77">
        <v>11678</v>
      </c>
      <c r="W47" s="77">
        <v>12005</v>
      </c>
      <c r="X47" s="77">
        <v>12168</v>
      </c>
      <c r="Y47" s="77">
        <v>12890</v>
      </c>
      <c r="Z47" s="77">
        <v>13023</v>
      </c>
    </row>
    <row r="48" spans="1:26" x14ac:dyDescent="0.3">
      <c r="A48" s="6" t="s">
        <v>32</v>
      </c>
      <c r="B48" s="66" t="e">
        <f>NA()</f>
        <v>#N/A</v>
      </c>
      <c r="C48" s="66" t="e">
        <f>NA()</f>
        <v>#N/A</v>
      </c>
      <c r="D48" s="66" t="e">
        <f>NA()</f>
        <v>#N/A</v>
      </c>
      <c r="E48" s="66" t="e">
        <f>NA()</f>
        <v>#N/A</v>
      </c>
      <c r="F48" s="66" t="e">
        <f>NA()</f>
        <v>#N/A</v>
      </c>
      <c r="G48" s="66" t="e">
        <f>NA()</f>
        <v>#N/A</v>
      </c>
      <c r="H48" s="66" t="e">
        <f>NA()</f>
        <v>#N/A</v>
      </c>
      <c r="I48" s="66" t="e">
        <f>NA()</f>
        <v>#N/A</v>
      </c>
      <c r="J48" s="66" t="e">
        <f>NA()</f>
        <v>#N/A</v>
      </c>
      <c r="K48" s="66" t="e">
        <f>NA()</f>
        <v>#N/A</v>
      </c>
      <c r="L48" s="66" t="e">
        <f>NA()</f>
        <v>#N/A</v>
      </c>
      <c r="M48" s="66" t="e">
        <f>NA()</f>
        <v>#N/A</v>
      </c>
      <c r="N48" s="66" t="e">
        <f>NA()</f>
        <v>#N/A</v>
      </c>
      <c r="O48" s="66" t="e">
        <f>NA()</f>
        <v>#N/A</v>
      </c>
      <c r="P48" s="66" t="e">
        <f>NA()</f>
        <v>#N/A</v>
      </c>
      <c r="Q48" s="66">
        <v>14.1</v>
      </c>
      <c r="R48" s="66">
        <v>13.7</v>
      </c>
      <c r="S48" s="66">
        <v>14.4</v>
      </c>
      <c r="T48" s="66">
        <v>13.6</v>
      </c>
      <c r="U48" s="66">
        <v>13.4</v>
      </c>
      <c r="V48" s="66">
        <v>13.9</v>
      </c>
      <c r="W48" s="66">
        <v>14.6</v>
      </c>
      <c r="X48" s="66">
        <v>14.7</v>
      </c>
      <c r="Y48" s="66">
        <v>14.6</v>
      </c>
      <c r="Z48" s="66">
        <v>15</v>
      </c>
    </row>
    <row r="49" spans="1:26" x14ac:dyDescent="0.3">
      <c r="A49" s="8" t="s">
        <v>33</v>
      </c>
      <c r="B49" s="53" t="e">
        <f>NA()</f>
        <v>#N/A</v>
      </c>
      <c r="C49" s="53" t="e">
        <f>NA()</f>
        <v>#N/A</v>
      </c>
      <c r="D49" s="53" t="e">
        <f>NA()</f>
        <v>#N/A</v>
      </c>
      <c r="E49" s="53" t="e">
        <f>NA()</f>
        <v>#N/A</v>
      </c>
      <c r="F49" s="53" t="e">
        <f>NA()</f>
        <v>#N/A</v>
      </c>
      <c r="G49" s="53" t="e">
        <f>NA()</f>
        <v>#N/A</v>
      </c>
      <c r="H49" s="53" t="e">
        <f>NA()</f>
        <v>#N/A</v>
      </c>
      <c r="I49" s="53" t="e">
        <f>NA()</f>
        <v>#N/A</v>
      </c>
      <c r="J49" s="53" t="e">
        <f>NA()</f>
        <v>#N/A</v>
      </c>
      <c r="K49" s="53" t="e">
        <f>NA()</f>
        <v>#N/A</v>
      </c>
      <c r="L49" s="53" t="e">
        <f>NA()</f>
        <v>#N/A</v>
      </c>
      <c r="M49" s="53" t="e">
        <f>NA()</f>
        <v>#N/A</v>
      </c>
      <c r="N49" s="53" t="e">
        <f>NA()</f>
        <v>#N/A</v>
      </c>
      <c r="O49" s="53" t="e">
        <f>NA()</f>
        <v>#N/A</v>
      </c>
      <c r="P49" s="53" t="e">
        <f>NA()</f>
        <v>#N/A</v>
      </c>
      <c r="Q49" s="53">
        <v>15.5</v>
      </c>
      <c r="R49" s="53">
        <v>15.6</v>
      </c>
      <c r="S49" s="53">
        <v>15.9</v>
      </c>
      <c r="T49" s="53">
        <v>15.9</v>
      </c>
      <c r="U49" s="53">
        <v>15.7</v>
      </c>
      <c r="V49" s="53">
        <v>15.2</v>
      </c>
      <c r="W49" s="53">
        <v>16</v>
      </c>
      <c r="X49" s="53">
        <v>15.9</v>
      </c>
      <c r="Y49" s="53">
        <v>15.5</v>
      </c>
      <c r="Z49" s="53">
        <v>15.9</v>
      </c>
    </row>
    <row r="50" spans="1:26" x14ac:dyDescent="0.3">
      <c r="A50" s="6" t="s">
        <v>34</v>
      </c>
      <c r="B50" s="66" t="e">
        <f>NA()</f>
        <v>#N/A</v>
      </c>
      <c r="C50" s="66" t="e">
        <f>NA()</f>
        <v>#N/A</v>
      </c>
      <c r="D50" s="66" t="e">
        <f>NA()</f>
        <v>#N/A</v>
      </c>
      <c r="E50" s="66" t="e">
        <f>NA()</f>
        <v>#N/A</v>
      </c>
      <c r="F50" s="66" t="e">
        <f>NA()</f>
        <v>#N/A</v>
      </c>
      <c r="G50" s="66" t="e">
        <f>NA()</f>
        <v>#N/A</v>
      </c>
      <c r="H50" s="66" t="e">
        <f>NA()</f>
        <v>#N/A</v>
      </c>
      <c r="I50" s="66" t="e">
        <f>NA()</f>
        <v>#N/A</v>
      </c>
      <c r="J50" s="66" t="e">
        <f>NA()</f>
        <v>#N/A</v>
      </c>
      <c r="K50" s="66" t="e">
        <f>NA()</f>
        <v>#N/A</v>
      </c>
      <c r="L50" s="66" t="e">
        <f>NA()</f>
        <v>#N/A</v>
      </c>
      <c r="M50" s="66" t="e">
        <f>NA()</f>
        <v>#N/A</v>
      </c>
      <c r="N50" s="66" t="e">
        <f>NA()</f>
        <v>#N/A</v>
      </c>
      <c r="O50" s="66" t="e">
        <f>NA()</f>
        <v>#N/A</v>
      </c>
      <c r="P50" s="66" t="e">
        <f>NA()</f>
        <v>#N/A</v>
      </c>
      <c r="Q50" s="66">
        <v>13.9</v>
      </c>
      <c r="R50" s="66">
        <v>14.5</v>
      </c>
      <c r="S50" s="66">
        <v>14.7</v>
      </c>
      <c r="T50" s="66">
        <v>14</v>
      </c>
      <c r="U50" s="66">
        <v>14</v>
      </c>
      <c r="V50" s="66">
        <v>13.3</v>
      </c>
      <c r="W50" s="66">
        <v>14.3</v>
      </c>
      <c r="X50" s="66">
        <v>14.5</v>
      </c>
      <c r="Y50" s="66">
        <v>14.5</v>
      </c>
      <c r="Z50" s="66">
        <v>14.5</v>
      </c>
    </row>
    <row r="51" spans="1:26" x14ac:dyDescent="0.3">
      <c r="A51" s="6" t="s">
        <v>35</v>
      </c>
      <c r="B51" s="66" t="e">
        <f>NA()</f>
        <v>#N/A</v>
      </c>
      <c r="C51" s="66" t="e">
        <f>NA()</f>
        <v>#N/A</v>
      </c>
      <c r="D51" s="66" t="e">
        <f>NA()</f>
        <v>#N/A</v>
      </c>
      <c r="E51" s="66" t="e">
        <f>NA()</f>
        <v>#N/A</v>
      </c>
      <c r="F51" s="66" t="e">
        <f>NA()</f>
        <v>#N/A</v>
      </c>
      <c r="G51" s="66" t="e">
        <f>NA()</f>
        <v>#N/A</v>
      </c>
      <c r="H51" s="66" t="e">
        <f>NA()</f>
        <v>#N/A</v>
      </c>
      <c r="I51" s="66" t="e">
        <f>NA()</f>
        <v>#N/A</v>
      </c>
      <c r="J51" s="66" t="e">
        <f>NA()</f>
        <v>#N/A</v>
      </c>
      <c r="K51" s="66" t="e">
        <f>NA()</f>
        <v>#N/A</v>
      </c>
      <c r="L51" s="66" t="e">
        <f>NA()</f>
        <v>#N/A</v>
      </c>
      <c r="M51" s="66" t="e">
        <f>NA()</f>
        <v>#N/A</v>
      </c>
      <c r="N51" s="66" t="e">
        <f>NA()</f>
        <v>#N/A</v>
      </c>
      <c r="O51" s="66" t="e">
        <f>NA()</f>
        <v>#N/A</v>
      </c>
      <c r="P51" s="66" t="e">
        <f>NA()</f>
        <v>#N/A</v>
      </c>
      <c r="Q51" s="66">
        <v>11.9</v>
      </c>
      <c r="R51" s="66">
        <v>12.2</v>
      </c>
      <c r="S51" s="66">
        <v>12.5</v>
      </c>
      <c r="T51" s="66">
        <v>12.1</v>
      </c>
      <c r="U51" s="66">
        <v>12.1</v>
      </c>
      <c r="V51" s="66">
        <v>11.7</v>
      </c>
      <c r="W51" s="66">
        <v>12.7</v>
      </c>
      <c r="X51" s="66">
        <v>13.3</v>
      </c>
      <c r="Y51" s="66">
        <v>13.4</v>
      </c>
      <c r="Z51" s="66">
        <v>14.1</v>
      </c>
    </row>
    <row r="52" spans="1:26" x14ac:dyDescent="0.3">
      <c r="A52" s="8" t="s">
        <v>36</v>
      </c>
      <c r="B52" s="53" t="e">
        <f>NA()</f>
        <v>#N/A</v>
      </c>
      <c r="C52" s="53" t="e">
        <f>NA()</f>
        <v>#N/A</v>
      </c>
      <c r="D52" s="53" t="e">
        <f>NA()</f>
        <v>#N/A</v>
      </c>
      <c r="E52" s="53" t="e">
        <f>NA()</f>
        <v>#N/A</v>
      </c>
      <c r="F52" s="53" t="e">
        <f>NA()</f>
        <v>#N/A</v>
      </c>
      <c r="G52" s="53" t="e">
        <f>NA()</f>
        <v>#N/A</v>
      </c>
      <c r="H52" s="53" t="e">
        <f>NA()</f>
        <v>#N/A</v>
      </c>
      <c r="I52" s="53" t="e">
        <f>NA()</f>
        <v>#N/A</v>
      </c>
      <c r="J52" s="53" t="e">
        <f>NA()</f>
        <v>#N/A</v>
      </c>
      <c r="K52" s="53" t="e">
        <f>NA()</f>
        <v>#N/A</v>
      </c>
      <c r="L52" s="53" t="e">
        <f>NA()</f>
        <v>#N/A</v>
      </c>
      <c r="M52" s="53" t="e">
        <f>NA()</f>
        <v>#N/A</v>
      </c>
      <c r="N52" s="53" t="e">
        <f>NA()</f>
        <v>#N/A</v>
      </c>
      <c r="O52" s="53" t="e">
        <f>NA()</f>
        <v>#N/A</v>
      </c>
      <c r="P52" s="53" t="e">
        <f>NA()</f>
        <v>#N/A</v>
      </c>
      <c r="Q52" s="53">
        <v>21.5</v>
      </c>
      <c r="R52" s="53">
        <v>23.2</v>
      </c>
      <c r="S52" s="53">
        <v>23</v>
      </c>
      <c r="T52" s="53">
        <v>21.2</v>
      </c>
      <c r="U52" s="53">
        <v>21.5</v>
      </c>
      <c r="V52" s="53">
        <v>19.399999999999999</v>
      </c>
      <c r="W52" s="53">
        <v>20.2</v>
      </c>
      <c r="X52" s="53">
        <v>19.3</v>
      </c>
      <c r="Y52" s="53">
        <v>18.399999999999999</v>
      </c>
      <c r="Z52" s="53">
        <v>15.8</v>
      </c>
    </row>
    <row r="53" spans="1:26" x14ac:dyDescent="0.3">
      <c r="A53" s="6" t="s">
        <v>37</v>
      </c>
      <c r="B53" s="66" t="e">
        <f>NA()</f>
        <v>#N/A</v>
      </c>
      <c r="C53" s="66" t="e">
        <f>NA()</f>
        <v>#N/A</v>
      </c>
      <c r="D53" s="66" t="e">
        <f>NA()</f>
        <v>#N/A</v>
      </c>
      <c r="E53" s="66" t="e">
        <f>NA()</f>
        <v>#N/A</v>
      </c>
      <c r="F53" s="66" t="e">
        <f>NA()</f>
        <v>#N/A</v>
      </c>
      <c r="G53" s="66" t="e">
        <f>NA()</f>
        <v>#N/A</v>
      </c>
      <c r="H53" s="66" t="e">
        <f>NA()</f>
        <v>#N/A</v>
      </c>
      <c r="I53" s="66" t="e">
        <f>NA()</f>
        <v>#N/A</v>
      </c>
      <c r="J53" s="66" t="e">
        <f>NA()</f>
        <v>#N/A</v>
      </c>
      <c r="K53" s="66" t="e">
        <f>NA()</f>
        <v>#N/A</v>
      </c>
      <c r="L53" s="66" t="e">
        <f>NA()</f>
        <v>#N/A</v>
      </c>
      <c r="M53" s="66" t="e">
        <f>NA()</f>
        <v>#N/A</v>
      </c>
      <c r="N53" s="66" t="e">
        <f>NA()</f>
        <v>#N/A</v>
      </c>
      <c r="O53" s="66" t="e">
        <f>NA()</f>
        <v>#N/A</v>
      </c>
      <c r="P53" s="66" t="e">
        <f>NA()</f>
        <v>#N/A</v>
      </c>
      <c r="Q53" s="66">
        <v>22</v>
      </c>
      <c r="R53" s="66">
        <v>23.6</v>
      </c>
      <c r="S53" s="66">
        <v>25.6</v>
      </c>
      <c r="T53" s="66">
        <v>22.5</v>
      </c>
      <c r="U53" s="66">
        <v>21.9</v>
      </c>
      <c r="V53" s="66">
        <v>18.8</v>
      </c>
      <c r="W53" s="66">
        <v>21.4</v>
      </c>
      <c r="X53" s="66">
        <v>20.2</v>
      </c>
      <c r="Y53" s="66">
        <v>24.5</v>
      </c>
      <c r="Z53" s="66">
        <v>22.4</v>
      </c>
    </row>
    <row r="54" spans="1:26" x14ac:dyDescent="0.3">
      <c r="A54" s="6" t="s">
        <v>38</v>
      </c>
      <c r="B54" s="66" t="e">
        <f>NA()</f>
        <v>#N/A</v>
      </c>
      <c r="C54" s="66" t="e">
        <f>NA()</f>
        <v>#N/A</v>
      </c>
      <c r="D54" s="66" t="e">
        <f>NA()</f>
        <v>#N/A</v>
      </c>
      <c r="E54" s="66" t="e">
        <f>NA()</f>
        <v>#N/A</v>
      </c>
      <c r="F54" s="66" t="e">
        <f>NA()</f>
        <v>#N/A</v>
      </c>
      <c r="G54" s="66" t="e">
        <f>NA()</f>
        <v>#N/A</v>
      </c>
      <c r="H54" s="66" t="e">
        <f>NA()</f>
        <v>#N/A</v>
      </c>
      <c r="I54" s="66" t="e">
        <f>NA()</f>
        <v>#N/A</v>
      </c>
      <c r="J54" s="66" t="e">
        <f>NA()</f>
        <v>#N/A</v>
      </c>
      <c r="K54" s="66" t="e">
        <f>NA()</f>
        <v>#N/A</v>
      </c>
      <c r="L54" s="66" t="e">
        <f>NA()</f>
        <v>#N/A</v>
      </c>
      <c r="M54" s="66" t="e">
        <f>NA()</f>
        <v>#N/A</v>
      </c>
      <c r="N54" s="66" t="e">
        <f>NA()</f>
        <v>#N/A</v>
      </c>
      <c r="O54" s="66" t="e">
        <f>NA()</f>
        <v>#N/A</v>
      </c>
      <c r="P54" s="66" t="e">
        <f>NA()</f>
        <v>#N/A</v>
      </c>
      <c r="Q54" s="66">
        <v>33.200000000000003</v>
      </c>
      <c r="R54" s="66">
        <v>32.5</v>
      </c>
      <c r="S54" s="66">
        <v>35.799999999999997</v>
      </c>
      <c r="T54" s="66">
        <v>39.1</v>
      </c>
      <c r="U54" s="66">
        <v>36.9</v>
      </c>
      <c r="V54" s="66">
        <v>35.299999999999997</v>
      </c>
      <c r="W54" s="66">
        <v>38.5</v>
      </c>
      <c r="X54" s="66">
        <v>33.9</v>
      </c>
      <c r="Y54" s="66">
        <v>34.200000000000003</v>
      </c>
      <c r="Z54" s="66">
        <v>36.4</v>
      </c>
    </row>
    <row r="55" spans="1:26" x14ac:dyDescent="0.3">
      <c r="A55" s="6" t="s">
        <v>39</v>
      </c>
      <c r="B55" s="66" t="e">
        <f>NA()</f>
        <v>#N/A</v>
      </c>
      <c r="C55" s="66" t="e">
        <f>NA()</f>
        <v>#N/A</v>
      </c>
      <c r="D55" s="66" t="e">
        <f>NA()</f>
        <v>#N/A</v>
      </c>
      <c r="E55" s="66" t="e">
        <f>NA()</f>
        <v>#N/A</v>
      </c>
      <c r="F55" s="66" t="e">
        <f>NA()</f>
        <v>#N/A</v>
      </c>
      <c r="G55" s="66" t="e">
        <f>NA()</f>
        <v>#N/A</v>
      </c>
      <c r="H55" s="66" t="e">
        <f>NA()</f>
        <v>#N/A</v>
      </c>
      <c r="I55" s="66" t="e">
        <f>NA()</f>
        <v>#N/A</v>
      </c>
      <c r="J55" s="66" t="e">
        <f>NA()</f>
        <v>#N/A</v>
      </c>
      <c r="K55" s="66" t="e">
        <f>NA()</f>
        <v>#N/A</v>
      </c>
      <c r="L55" s="66" t="e">
        <f>NA()</f>
        <v>#N/A</v>
      </c>
      <c r="M55" s="66" t="e">
        <f>NA()</f>
        <v>#N/A</v>
      </c>
      <c r="N55" s="66" t="e">
        <f>NA()</f>
        <v>#N/A</v>
      </c>
      <c r="O55" s="66" t="e">
        <f>NA()</f>
        <v>#N/A</v>
      </c>
      <c r="P55" s="66" t="e">
        <f>NA()</f>
        <v>#N/A</v>
      </c>
      <c r="Q55" s="66">
        <v>12</v>
      </c>
      <c r="R55" s="66">
        <v>14.5</v>
      </c>
      <c r="S55" s="66">
        <v>13</v>
      </c>
      <c r="T55" s="66">
        <v>12.7</v>
      </c>
      <c r="U55" s="66">
        <v>14.1</v>
      </c>
      <c r="V55" s="66">
        <v>13.2</v>
      </c>
      <c r="W55" s="66">
        <v>15</v>
      </c>
      <c r="X55" s="66">
        <v>14.3</v>
      </c>
      <c r="Y55" s="66">
        <v>12.5</v>
      </c>
      <c r="Z55" s="66">
        <v>10.9</v>
      </c>
    </row>
    <row r="56" spans="1:26" x14ac:dyDescent="0.3">
      <c r="A56" s="6" t="s">
        <v>40</v>
      </c>
      <c r="B56" s="66" t="e">
        <f>NA()</f>
        <v>#N/A</v>
      </c>
      <c r="C56" s="66" t="e">
        <f>NA()</f>
        <v>#N/A</v>
      </c>
      <c r="D56" s="66" t="e">
        <f>NA()</f>
        <v>#N/A</v>
      </c>
      <c r="E56" s="66" t="e">
        <f>NA()</f>
        <v>#N/A</v>
      </c>
      <c r="F56" s="66" t="e">
        <f>NA()</f>
        <v>#N/A</v>
      </c>
      <c r="G56" s="66" t="e">
        <f>NA()</f>
        <v>#N/A</v>
      </c>
      <c r="H56" s="66" t="e">
        <f>NA()</f>
        <v>#N/A</v>
      </c>
      <c r="I56" s="66" t="e">
        <f>NA()</f>
        <v>#N/A</v>
      </c>
      <c r="J56" s="66" t="e">
        <f>NA()</f>
        <v>#N/A</v>
      </c>
      <c r="K56" s="66" t="e">
        <f>NA()</f>
        <v>#N/A</v>
      </c>
      <c r="L56" s="66" t="e">
        <f>NA()</f>
        <v>#N/A</v>
      </c>
      <c r="M56" s="66" t="e">
        <f>NA()</f>
        <v>#N/A</v>
      </c>
      <c r="N56" s="66" t="e">
        <f>NA()</f>
        <v>#N/A</v>
      </c>
      <c r="O56" s="66" t="e">
        <f>NA()</f>
        <v>#N/A</v>
      </c>
      <c r="P56" s="66" t="e">
        <f>NA()</f>
        <v>#N/A</v>
      </c>
      <c r="Q56" s="66">
        <v>9</v>
      </c>
      <c r="R56" s="66">
        <v>8.9</v>
      </c>
      <c r="S56" s="66">
        <v>9.3000000000000007</v>
      </c>
      <c r="T56" s="66">
        <v>7.9</v>
      </c>
      <c r="U56" s="66">
        <v>8.4</v>
      </c>
      <c r="V56" s="66">
        <v>9.1999999999999993</v>
      </c>
      <c r="W56" s="66">
        <v>9.1999999999999993</v>
      </c>
      <c r="X56" s="66">
        <v>11.7</v>
      </c>
      <c r="Y56" s="66">
        <v>10.6</v>
      </c>
      <c r="Z56" s="66">
        <v>10.3</v>
      </c>
    </row>
    <row r="57" spans="1:26" x14ac:dyDescent="0.3">
      <c r="A57" s="6" t="s">
        <v>41</v>
      </c>
      <c r="B57" s="66" t="e">
        <f>NA()</f>
        <v>#N/A</v>
      </c>
      <c r="C57" s="66" t="e">
        <f>NA()</f>
        <v>#N/A</v>
      </c>
      <c r="D57" s="66" t="e">
        <f>NA()</f>
        <v>#N/A</v>
      </c>
      <c r="E57" s="66" t="e">
        <f>NA()</f>
        <v>#N/A</v>
      </c>
      <c r="F57" s="66" t="e">
        <f>NA()</f>
        <v>#N/A</v>
      </c>
      <c r="G57" s="66" t="e">
        <f>NA()</f>
        <v>#N/A</v>
      </c>
      <c r="H57" s="66" t="e">
        <f>NA()</f>
        <v>#N/A</v>
      </c>
      <c r="I57" s="66" t="e">
        <f>NA()</f>
        <v>#N/A</v>
      </c>
      <c r="J57" s="66" t="e">
        <f>NA()</f>
        <v>#N/A</v>
      </c>
      <c r="K57" s="66" t="e">
        <f>NA()</f>
        <v>#N/A</v>
      </c>
      <c r="L57" s="66" t="e">
        <f>NA()</f>
        <v>#N/A</v>
      </c>
      <c r="M57" s="66" t="e">
        <f>NA()</f>
        <v>#N/A</v>
      </c>
      <c r="N57" s="66" t="e">
        <f>NA()</f>
        <v>#N/A</v>
      </c>
      <c r="O57" s="66" t="e">
        <f>NA()</f>
        <v>#N/A</v>
      </c>
      <c r="P57" s="66" t="e">
        <f>NA()</f>
        <v>#N/A</v>
      </c>
      <c r="Q57" s="66">
        <v>9.6999999999999993</v>
      </c>
      <c r="R57" s="66">
        <v>7.6</v>
      </c>
      <c r="S57" s="66">
        <v>8.4</v>
      </c>
      <c r="T57" s="66">
        <v>8.4</v>
      </c>
      <c r="U57" s="66">
        <v>8</v>
      </c>
      <c r="V57" s="66">
        <v>10.6</v>
      </c>
      <c r="W57" s="66">
        <v>8.5</v>
      </c>
      <c r="X57" s="66">
        <v>8.1999999999999993</v>
      </c>
      <c r="Y57" s="66">
        <v>7.8</v>
      </c>
      <c r="Z57" s="66">
        <v>10.199999999999999</v>
      </c>
    </row>
    <row r="58" spans="1:26" x14ac:dyDescent="0.3">
      <c r="A58" s="8" t="s">
        <v>42</v>
      </c>
      <c r="B58" s="53" t="e">
        <f>NA()</f>
        <v>#N/A</v>
      </c>
      <c r="C58" s="53" t="e">
        <f>NA()</f>
        <v>#N/A</v>
      </c>
      <c r="D58" s="53" t="e">
        <f>NA()</f>
        <v>#N/A</v>
      </c>
      <c r="E58" s="53" t="e">
        <f>NA()</f>
        <v>#N/A</v>
      </c>
      <c r="F58" s="53" t="e">
        <f>NA()</f>
        <v>#N/A</v>
      </c>
      <c r="G58" s="53" t="e">
        <f>NA()</f>
        <v>#N/A</v>
      </c>
      <c r="H58" s="53" t="e">
        <f>NA()</f>
        <v>#N/A</v>
      </c>
      <c r="I58" s="53" t="e">
        <f>NA()</f>
        <v>#N/A</v>
      </c>
      <c r="J58" s="53" t="e">
        <f>NA()</f>
        <v>#N/A</v>
      </c>
      <c r="K58" s="53" t="e">
        <f>NA()</f>
        <v>#N/A</v>
      </c>
      <c r="L58" s="53" t="e">
        <f>NA()</f>
        <v>#N/A</v>
      </c>
      <c r="M58" s="53" t="e">
        <f>NA()</f>
        <v>#N/A</v>
      </c>
      <c r="N58" s="53" t="e">
        <f>NA()</f>
        <v>#N/A</v>
      </c>
      <c r="O58" s="53" t="e">
        <f>NA()</f>
        <v>#N/A</v>
      </c>
      <c r="P58" s="53" t="e">
        <f>NA()</f>
        <v>#N/A</v>
      </c>
      <c r="Q58" s="53">
        <v>19.600000000000001</v>
      </c>
      <c r="R58" s="53">
        <v>14.4</v>
      </c>
      <c r="S58" s="53">
        <v>18</v>
      </c>
      <c r="T58" s="53">
        <v>16.2</v>
      </c>
      <c r="U58" s="53">
        <v>15.8</v>
      </c>
      <c r="V58" s="53">
        <v>16.5</v>
      </c>
      <c r="W58" s="53">
        <v>16.7</v>
      </c>
      <c r="X58" s="53">
        <v>18.2</v>
      </c>
      <c r="Y58" s="53">
        <v>19.899999999999999</v>
      </c>
      <c r="Z58" s="53">
        <v>20</v>
      </c>
    </row>
    <row r="59" spans="1:26" x14ac:dyDescent="0.3">
      <c r="A59" s="6" t="s">
        <v>43</v>
      </c>
      <c r="B59" s="66" t="e">
        <f>NA()</f>
        <v>#N/A</v>
      </c>
      <c r="C59" s="66" t="e">
        <f>NA()</f>
        <v>#N/A</v>
      </c>
      <c r="D59" s="66" t="e">
        <f>NA()</f>
        <v>#N/A</v>
      </c>
      <c r="E59" s="66" t="e">
        <f>NA()</f>
        <v>#N/A</v>
      </c>
      <c r="F59" s="66" t="e">
        <f>NA()</f>
        <v>#N/A</v>
      </c>
      <c r="G59" s="66" t="e">
        <f>NA()</f>
        <v>#N/A</v>
      </c>
      <c r="H59" s="66" t="e">
        <f>NA()</f>
        <v>#N/A</v>
      </c>
      <c r="I59" s="66" t="e">
        <f>NA()</f>
        <v>#N/A</v>
      </c>
      <c r="J59" s="66" t="e">
        <f>NA()</f>
        <v>#N/A</v>
      </c>
      <c r="K59" s="66" t="e">
        <f>NA()</f>
        <v>#N/A</v>
      </c>
      <c r="L59" s="66" t="e">
        <f>NA()</f>
        <v>#N/A</v>
      </c>
      <c r="M59" s="66" t="e">
        <f>NA()</f>
        <v>#N/A</v>
      </c>
      <c r="N59" s="66" t="e">
        <f>NA()</f>
        <v>#N/A</v>
      </c>
      <c r="O59" s="66" t="e">
        <f>NA()</f>
        <v>#N/A</v>
      </c>
      <c r="P59" s="66" t="e">
        <f>NA()</f>
        <v>#N/A</v>
      </c>
      <c r="Q59" s="66">
        <v>3.9</v>
      </c>
      <c r="R59" s="66">
        <v>4.0999999999999996</v>
      </c>
      <c r="S59" s="66">
        <v>4.3</v>
      </c>
      <c r="T59" s="66">
        <v>4.8</v>
      </c>
      <c r="U59" s="66">
        <v>4.5999999999999996</v>
      </c>
      <c r="V59" s="66">
        <v>4.5</v>
      </c>
      <c r="W59" s="66">
        <v>4.2</v>
      </c>
      <c r="X59" s="66">
        <v>4.5</v>
      </c>
      <c r="Y59" s="66">
        <v>4.4000000000000004</v>
      </c>
      <c r="Z59" s="66">
        <v>4.8</v>
      </c>
    </row>
    <row r="60" spans="1:26" x14ac:dyDescent="0.3">
      <c r="A60" s="6" t="s">
        <v>44</v>
      </c>
      <c r="B60" s="66" t="e">
        <f>NA()</f>
        <v>#N/A</v>
      </c>
      <c r="C60" s="66" t="e">
        <f>NA()</f>
        <v>#N/A</v>
      </c>
      <c r="D60" s="66" t="e">
        <f>NA()</f>
        <v>#N/A</v>
      </c>
      <c r="E60" s="66" t="e">
        <f>NA()</f>
        <v>#N/A</v>
      </c>
      <c r="F60" s="66" t="e">
        <f>NA()</f>
        <v>#N/A</v>
      </c>
      <c r="G60" s="66" t="e">
        <f>NA()</f>
        <v>#N/A</v>
      </c>
      <c r="H60" s="66" t="e">
        <f>NA()</f>
        <v>#N/A</v>
      </c>
      <c r="I60" s="66" t="e">
        <f>NA()</f>
        <v>#N/A</v>
      </c>
      <c r="J60" s="66" t="e">
        <f>NA()</f>
        <v>#N/A</v>
      </c>
      <c r="K60" s="66" t="e">
        <f>NA()</f>
        <v>#N/A</v>
      </c>
      <c r="L60" s="66" t="e">
        <f>NA()</f>
        <v>#N/A</v>
      </c>
      <c r="M60" s="66" t="e">
        <f>NA()</f>
        <v>#N/A</v>
      </c>
      <c r="N60" s="66" t="e">
        <f>NA()</f>
        <v>#N/A</v>
      </c>
      <c r="O60" s="66" t="e">
        <f>NA()</f>
        <v>#N/A</v>
      </c>
      <c r="P60" s="66" t="e">
        <f>NA()</f>
        <v>#N/A</v>
      </c>
      <c r="Q60" s="66">
        <v>23.7</v>
      </c>
      <c r="R60" s="66">
        <v>24.8</v>
      </c>
      <c r="S60" s="66">
        <v>25</v>
      </c>
      <c r="T60" s="66">
        <v>23.8</v>
      </c>
      <c r="U60" s="66">
        <v>23.8</v>
      </c>
      <c r="V60" s="66">
        <v>22.3</v>
      </c>
      <c r="W60" s="66">
        <v>24.5</v>
      </c>
      <c r="X60" s="66">
        <v>24.7</v>
      </c>
      <c r="Y60" s="66">
        <v>24.9</v>
      </c>
      <c r="Z60" s="66">
        <v>24.3</v>
      </c>
    </row>
    <row r="61" spans="1:26" x14ac:dyDescent="0.3">
      <c r="A61" s="6" t="s">
        <v>45</v>
      </c>
      <c r="B61" s="66" t="e">
        <f>NA()</f>
        <v>#N/A</v>
      </c>
      <c r="C61" s="66" t="e">
        <f>NA()</f>
        <v>#N/A</v>
      </c>
      <c r="D61" s="66" t="e">
        <f>NA()</f>
        <v>#N/A</v>
      </c>
      <c r="E61" s="66" t="e">
        <f>NA()</f>
        <v>#N/A</v>
      </c>
      <c r="F61" s="66" t="e">
        <f>NA()</f>
        <v>#N/A</v>
      </c>
      <c r="G61" s="66" t="e">
        <f>NA()</f>
        <v>#N/A</v>
      </c>
      <c r="H61" s="66" t="e">
        <f>NA()</f>
        <v>#N/A</v>
      </c>
      <c r="I61" s="66" t="e">
        <f>NA()</f>
        <v>#N/A</v>
      </c>
      <c r="J61" s="66" t="e">
        <f>NA()</f>
        <v>#N/A</v>
      </c>
      <c r="K61" s="66" t="e">
        <f>NA()</f>
        <v>#N/A</v>
      </c>
      <c r="L61" s="66" t="e">
        <f>NA()</f>
        <v>#N/A</v>
      </c>
      <c r="M61" s="66" t="e">
        <f>NA()</f>
        <v>#N/A</v>
      </c>
      <c r="N61" s="66" t="e">
        <f>NA()</f>
        <v>#N/A</v>
      </c>
      <c r="O61" s="66" t="e">
        <f>NA()</f>
        <v>#N/A</v>
      </c>
      <c r="P61" s="66" t="e">
        <f>NA()</f>
        <v>#N/A</v>
      </c>
      <c r="Q61" s="66">
        <v>30.7</v>
      </c>
      <c r="R61" s="66">
        <v>31.4</v>
      </c>
      <c r="S61" s="66">
        <v>34.200000000000003</v>
      </c>
      <c r="T61" s="66">
        <v>34.799999999999997</v>
      </c>
      <c r="U61" s="66">
        <v>33.4</v>
      </c>
      <c r="V61" s="66">
        <v>30.4</v>
      </c>
      <c r="W61" s="66">
        <v>37.9</v>
      </c>
      <c r="X61" s="66">
        <v>34.799999999999997</v>
      </c>
      <c r="Y61" s="66">
        <v>46.2</v>
      </c>
      <c r="Z61" s="66">
        <v>42.9</v>
      </c>
    </row>
    <row r="62" spans="1:26" x14ac:dyDescent="0.3">
      <c r="A62" s="6" t="s">
        <v>46</v>
      </c>
      <c r="B62" s="66" t="e">
        <f>NA()</f>
        <v>#N/A</v>
      </c>
      <c r="C62" s="66" t="e">
        <f>NA()</f>
        <v>#N/A</v>
      </c>
      <c r="D62" s="66" t="e">
        <f>NA()</f>
        <v>#N/A</v>
      </c>
      <c r="E62" s="66" t="e">
        <f>NA()</f>
        <v>#N/A</v>
      </c>
      <c r="F62" s="66" t="e">
        <f>NA()</f>
        <v>#N/A</v>
      </c>
      <c r="G62" s="66" t="e">
        <f>NA()</f>
        <v>#N/A</v>
      </c>
      <c r="H62" s="66" t="e">
        <f>NA()</f>
        <v>#N/A</v>
      </c>
      <c r="I62" s="66" t="e">
        <f>NA()</f>
        <v>#N/A</v>
      </c>
      <c r="J62" s="66" t="e">
        <f>NA()</f>
        <v>#N/A</v>
      </c>
      <c r="K62" s="66" t="e">
        <f>NA()</f>
        <v>#N/A</v>
      </c>
      <c r="L62" s="66" t="e">
        <f>NA()</f>
        <v>#N/A</v>
      </c>
      <c r="M62" s="66" t="e">
        <f>NA()</f>
        <v>#N/A</v>
      </c>
      <c r="N62" s="66" t="e">
        <f>NA()</f>
        <v>#N/A</v>
      </c>
      <c r="O62" s="66" t="e">
        <f>NA()</f>
        <v>#N/A</v>
      </c>
      <c r="P62" s="66" t="e">
        <f>NA()</f>
        <v>#N/A</v>
      </c>
      <c r="Q62" s="66">
        <v>19.100000000000001</v>
      </c>
      <c r="R62" s="66">
        <v>20.2</v>
      </c>
      <c r="S62" s="66">
        <v>19.600000000000001</v>
      </c>
      <c r="T62" s="66">
        <v>18.3</v>
      </c>
      <c r="U62" s="66">
        <v>17.8</v>
      </c>
      <c r="V62" s="66">
        <v>16.100000000000001</v>
      </c>
      <c r="W62" s="66">
        <v>17.3</v>
      </c>
      <c r="X62" s="66">
        <v>16.7</v>
      </c>
      <c r="Y62" s="66">
        <v>15.1</v>
      </c>
      <c r="Z62" s="66">
        <v>12.9</v>
      </c>
    </row>
    <row r="63" spans="1:26" ht="15" thickBot="1" x14ac:dyDescent="0.35">
      <c r="A63" s="11" t="s">
        <v>47</v>
      </c>
      <c r="B63" s="46" t="e">
        <f>NA()</f>
        <v>#N/A</v>
      </c>
      <c r="C63" s="46" t="e">
        <f>NA()</f>
        <v>#N/A</v>
      </c>
      <c r="D63" s="46" t="e">
        <f>NA()</f>
        <v>#N/A</v>
      </c>
      <c r="E63" s="46" t="e">
        <f>NA()</f>
        <v>#N/A</v>
      </c>
      <c r="F63" s="46" t="e">
        <f>NA()</f>
        <v>#N/A</v>
      </c>
      <c r="G63" s="46" t="e">
        <f>NA()</f>
        <v>#N/A</v>
      </c>
      <c r="H63" s="46" t="e">
        <f>NA()</f>
        <v>#N/A</v>
      </c>
      <c r="I63" s="46" t="e">
        <f>NA()</f>
        <v>#N/A</v>
      </c>
      <c r="J63" s="46" t="e">
        <f>NA()</f>
        <v>#N/A</v>
      </c>
      <c r="K63" s="46" t="e">
        <f>NA()</f>
        <v>#N/A</v>
      </c>
      <c r="L63" s="46" t="e">
        <f>NA()</f>
        <v>#N/A</v>
      </c>
      <c r="M63" s="46" t="e">
        <f>NA()</f>
        <v>#N/A</v>
      </c>
      <c r="N63" s="46" t="e">
        <f>NA()</f>
        <v>#N/A</v>
      </c>
      <c r="O63" s="46" t="e">
        <f>NA()</f>
        <v>#N/A</v>
      </c>
      <c r="P63" s="46" t="e">
        <f>NA()</f>
        <v>#N/A</v>
      </c>
      <c r="Q63" s="46">
        <v>25.6</v>
      </c>
      <c r="R63" s="46">
        <v>26.8</v>
      </c>
      <c r="S63" s="46">
        <v>26.9</v>
      </c>
      <c r="T63" s="46">
        <v>25.6</v>
      </c>
      <c r="U63" s="46">
        <v>26.7</v>
      </c>
      <c r="V63" s="46">
        <v>25.8</v>
      </c>
      <c r="W63" s="46">
        <v>27.3</v>
      </c>
      <c r="X63" s="46">
        <v>29.5</v>
      </c>
      <c r="Y63" s="46">
        <v>30.7</v>
      </c>
      <c r="Z63" s="46">
        <v>32</v>
      </c>
    </row>
    <row r="64" spans="1:26" x14ac:dyDescent="0.3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x14ac:dyDescent="0.3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x14ac:dyDescent="0.3">
      <c r="A66" s="9" t="s">
        <v>172</v>
      </c>
      <c r="B66" s="9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x14ac:dyDescent="0.3">
      <c r="A67" s="6" t="s">
        <v>63</v>
      </c>
      <c r="B67" s="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x14ac:dyDescent="0.3">
      <c r="A68" s="6" t="s">
        <v>245</v>
      </c>
      <c r="B68" s="6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ht="15" thickBot="1" x14ac:dyDescent="0.3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spans="1:26" x14ac:dyDescent="0.3">
      <c r="A70" s="14"/>
      <c r="B70" s="14">
        <v>1990</v>
      </c>
      <c r="C70" s="14">
        <v>1991</v>
      </c>
      <c r="D70" s="14">
        <v>1992</v>
      </c>
      <c r="E70" s="14">
        <v>1993</v>
      </c>
      <c r="F70" s="14">
        <v>1994</v>
      </c>
      <c r="G70" s="14">
        <v>1995</v>
      </c>
      <c r="H70" s="14">
        <v>1996</v>
      </c>
      <c r="I70" s="14">
        <v>1997</v>
      </c>
      <c r="J70" s="14">
        <v>1998</v>
      </c>
      <c r="K70" s="14">
        <v>1999</v>
      </c>
      <c r="L70" s="14">
        <v>2000</v>
      </c>
      <c r="M70" s="14">
        <v>2001</v>
      </c>
      <c r="N70" s="14">
        <v>2002</v>
      </c>
      <c r="O70" s="14">
        <v>2003</v>
      </c>
      <c r="P70" s="14">
        <v>2004</v>
      </c>
      <c r="Q70" s="14">
        <v>2005</v>
      </c>
      <c r="R70" s="14">
        <v>2006</v>
      </c>
      <c r="S70" s="14">
        <v>2007</v>
      </c>
      <c r="T70" s="14">
        <v>2008</v>
      </c>
      <c r="U70" s="14">
        <v>2009</v>
      </c>
      <c r="V70" s="14">
        <v>2010</v>
      </c>
      <c r="W70" s="14">
        <v>2011</v>
      </c>
      <c r="X70" s="14">
        <v>2012</v>
      </c>
      <c r="Y70" s="14">
        <v>2013</v>
      </c>
      <c r="Z70" s="14">
        <v>2014</v>
      </c>
    </row>
    <row r="71" spans="1:26" x14ac:dyDescent="0.3">
      <c r="A71" s="8" t="s">
        <v>48</v>
      </c>
      <c r="B71" s="53" t="e">
        <f>NA()</f>
        <v>#N/A</v>
      </c>
      <c r="C71" s="53" t="e">
        <f>NA()</f>
        <v>#N/A</v>
      </c>
      <c r="D71" s="53" t="e">
        <f>NA()</f>
        <v>#N/A</v>
      </c>
      <c r="E71" s="53" t="e">
        <f>NA()</f>
        <v>#N/A</v>
      </c>
      <c r="F71" s="53" t="e">
        <f>NA()</f>
        <v>#N/A</v>
      </c>
      <c r="G71" s="53" t="e">
        <f>NA()</f>
        <v>#N/A</v>
      </c>
      <c r="H71" s="53" t="e">
        <f>NA()</f>
        <v>#N/A</v>
      </c>
      <c r="I71" s="53" t="e">
        <f>NA()</f>
        <v>#N/A</v>
      </c>
      <c r="J71" s="53" t="e">
        <f>NA()</f>
        <v>#N/A</v>
      </c>
      <c r="K71" s="53" t="e">
        <f>NA()</f>
        <v>#N/A</v>
      </c>
      <c r="L71" s="53" t="e">
        <f>NA()</f>
        <v>#N/A</v>
      </c>
      <c r="M71" s="53" t="e">
        <f>NA()</f>
        <v>#N/A</v>
      </c>
      <c r="N71" s="53" t="e">
        <f>NA()</f>
        <v>#N/A</v>
      </c>
      <c r="O71" s="53" t="e">
        <f>NA()</f>
        <v>#N/A</v>
      </c>
      <c r="P71" s="53" t="e">
        <f>NA()</f>
        <v>#N/A</v>
      </c>
      <c r="Q71" s="53">
        <v>13.4</v>
      </c>
      <c r="R71" s="53">
        <v>14.3</v>
      </c>
      <c r="S71" s="53">
        <v>12.6</v>
      </c>
      <c r="T71" s="53">
        <v>9.3000000000000007</v>
      </c>
      <c r="U71" s="53">
        <v>10</v>
      </c>
      <c r="V71" s="53">
        <v>11.1</v>
      </c>
      <c r="W71" s="53">
        <v>13.7</v>
      </c>
      <c r="X71" s="53">
        <v>14.3</v>
      </c>
      <c r="Y71" s="53">
        <v>15</v>
      </c>
      <c r="Z71" s="53">
        <v>15.5</v>
      </c>
    </row>
    <row r="72" spans="1:26" x14ac:dyDescent="0.3">
      <c r="A72" s="6" t="s">
        <v>49</v>
      </c>
      <c r="B72" s="66" t="e">
        <f>NA()</f>
        <v>#N/A</v>
      </c>
      <c r="C72" s="66" t="e">
        <f>NA()</f>
        <v>#N/A</v>
      </c>
      <c r="D72" s="66" t="e">
        <f>NA()</f>
        <v>#N/A</v>
      </c>
      <c r="E72" s="66" t="e">
        <f>NA()</f>
        <v>#N/A</v>
      </c>
      <c r="F72" s="66" t="e">
        <f>NA()</f>
        <v>#N/A</v>
      </c>
      <c r="G72" s="66" t="e">
        <f>NA()</f>
        <v>#N/A</v>
      </c>
      <c r="H72" s="66" t="e">
        <f>NA()</f>
        <v>#N/A</v>
      </c>
      <c r="I72" s="66" t="e">
        <f>NA()</f>
        <v>#N/A</v>
      </c>
      <c r="J72" s="66" t="e">
        <f>NA()</f>
        <v>#N/A</v>
      </c>
      <c r="K72" s="66" t="e">
        <f>NA()</f>
        <v>#N/A</v>
      </c>
      <c r="L72" s="66" t="e">
        <f>NA()</f>
        <v>#N/A</v>
      </c>
      <c r="M72" s="66" t="e">
        <f>NA()</f>
        <v>#N/A</v>
      </c>
      <c r="N72" s="66" t="e">
        <f>NA()</f>
        <v>#N/A</v>
      </c>
      <c r="O72" s="66" t="e">
        <f>NA()</f>
        <v>#N/A</v>
      </c>
      <c r="P72" s="66" t="e">
        <f>NA()</f>
        <v>#N/A</v>
      </c>
      <c r="Q72" s="66">
        <v>12.8</v>
      </c>
      <c r="R72" s="66">
        <v>15.7</v>
      </c>
      <c r="S72" s="66">
        <v>12.7</v>
      </c>
      <c r="T72" s="66">
        <v>8.6999999999999993</v>
      </c>
      <c r="U72" s="66">
        <v>9.3000000000000007</v>
      </c>
      <c r="V72" s="66">
        <v>10.199999999999999</v>
      </c>
      <c r="W72" s="66">
        <v>12.8</v>
      </c>
      <c r="X72" s="66">
        <v>14.3</v>
      </c>
      <c r="Y72" s="66">
        <v>14.3</v>
      </c>
      <c r="Z72" s="66">
        <v>15.5</v>
      </c>
    </row>
    <row r="73" spans="1:26" x14ac:dyDescent="0.3">
      <c r="A73" s="8" t="s">
        <v>50</v>
      </c>
      <c r="B73" s="53" t="e">
        <f>NA()</f>
        <v>#N/A</v>
      </c>
      <c r="C73" s="53" t="e">
        <f>NA()</f>
        <v>#N/A</v>
      </c>
      <c r="D73" s="53" t="e">
        <f>NA()</f>
        <v>#N/A</v>
      </c>
      <c r="E73" s="53" t="e">
        <f>NA()</f>
        <v>#N/A</v>
      </c>
      <c r="F73" s="53" t="e">
        <f>NA()</f>
        <v>#N/A</v>
      </c>
      <c r="G73" s="53" t="e">
        <f>NA()</f>
        <v>#N/A</v>
      </c>
      <c r="H73" s="53" t="e">
        <f>NA()</f>
        <v>#N/A</v>
      </c>
      <c r="I73" s="53" t="e">
        <f>NA()</f>
        <v>#N/A</v>
      </c>
      <c r="J73" s="53" t="e">
        <f>NA()</f>
        <v>#N/A</v>
      </c>
      <c r="K73" s="53" t="e">
        <f>NA()</f>
        <v>#N/A</v>
      </c>
      <c r="L73" s="53" t="e">
        <f>NA()</f>
        <v>#N/A</v>
      </c>
      <c r="M73" s="53" t="e">
        <f>NA()</f>
        <v>#N/A</v>
      </c>
      <c r="N73" s="53" t="e">
        <f>NA()</f>
        <v>#N/A</v>
      </c>
      <c r="O73" s="53" t="e">
        <f>NA()</f>
        <v>#N/A</v>
      </c>
      <c r="P73" s="53" t="e">
        <f>NA()</f>
        <v>#N/A</v>
      </c>
      <c r="Q73" s="53">
        <v>14.1</v>
      </c>
      <c r="R73" s="53">
        <v>12.8</v>
      </c>
      <c r="S73" s="53">
        <v>12.4</v>
      </c>
      <c r="T73" s="53">
        <v>9.9</v>
      </c>
      <c r="U73" s="53">
        <v>10.7</v>
      </c>
      <c r="V73" s="53">
        <v>12.2</v>
      </c>
      <c r="W73" s="53">
        <v>14.8</v>
      </c>
      <c r="X73" s="53">
        <v>14.4</v>
      </c>
      <c r="Y73" s="53">
        <v>15.8</v>
      </c>
      <c r="Z73" s="53">
        <v>15.6</v>
      </c>
    </row>
    <row r="74" spans="1:26" x14ac:dyDescent="0.3">
      <c r="A74" s="6" t="s">
        <v>51</v>
      </c>
      <c r="B74" s="66" t="e">
        <f>NA()</f>
        <v>#N/A</v>
      </c>
      <c r="C74" s="66" t="e">
        <f>NA()</f>
        <v>#N/A</v>
      </c>
      <c r="D74" s="66" t="e">
        <f>NA()</f>
        <v>#N/A</v>
      </c>
      <c r="E74" s="66" t="e">
        <f>NA()</f>
        <v>#N/A</v>
      </c>
      <c r="F74" s="66" t="e">
        <f>NA()</f>
        <v>#N/A</v>
      </c>
      <c r="G74" s="66" t="e">
        <f>NA()</f>
        <v>#N/A</v>
      </c>
      <c r="H74" s="66" t="e">
        <f>NA()</f>
        <v>#N/A</v>
      </c>
      <c r="I74" s="66" t="e">
        <f>NA()</f>
        <v>#N/A</v>
      </c>
      <c r="J74" s="66" t="e">
        <f>NA()</f>
        <v>#N/A</v>
      </c>
      <c r="K74" s="66" t="e">
        <f>NA()</f>
        <v>#N/A</v>
      </c>
      <c r="L74" s="66" t="e">
        <f>NA()</f>
        <v>#N/A</v>
      </c>
      <c r="M74" s="66" t="e">
        <f>NA()</f>
        <v>#N/A</v>
      </c>
      <c r="N74" s="66" t="e">
        <f>NA()</f>
        <v>#N/A</v>
      </c>
      <c r="O74" s="66" t="e">
        <f>NA()</f>
        <v>#N/A</v>
      </c>
      <c r="P74" s="66" t="e">
        <f>NA()</f>
        <v>#N/A</v>
      </c>
      <c r="Q74" s="66">
        <v>13.4</v>
      </c>
      <c r="R74" s="66">
        <v>13.1</v>
      </c>
      <c r="S74" s="66">
        <v>12.2</v>
      </c>
      <c r="T74" s="66">
        <v>8.9</v>
      </c>
      <c r="U74" s="66">
        <v>11</v>
      </c>
      <c r="V74" s="66">
        <v>12</v>
      </c>
      <c r="W74" s="66">
        <v>14</v>
      </c>
      <c r="X74" s="66">
        <v>13</v>
      </c>
      <c r="Y74" s="66">
        <v>12.2</v>
      </c>
      <c r="Z74" s="66">
        <v>13</v>
      </c>
    </row>
    <row r="75" spans="1:26" x14ac:dyDescent="0.3">
      <c r="A75" s="8" t="s">
        <v>64</v>
      </c>
      <c r="B75" s="53" t="e">
        <f>NA()</f>
        <v>#N/A</v>
      </c>
      <c r="C75" s="53" t="e">
        <f>NA()</f>
        <v>#N/A</v>
      </c>
      <c r="D75" s="53" t="e">
        <f>NA()</f>
        <v>#N/A</v>
      </c>
      <c r="E75" s="53" t="e">
        <f>NA()</f>
        <v>#N/A</v>
      </c>
      <c r="F75" s="53" t="e">
        <f>NA()</f>
        <v>#N/A</v>
      </c>
      <c r="G75" s="53" t="e">
        <f>NA()</f>
        <v>#N/A</v>
      </c>
      <c r="H75" s="53" t="e">
        <f>NA()</f>
        <v>#N/A</v>
      </c>
      <c r="I75" s="53" t="e">
        <f>NA()</f>
        <v>#N/A</v>
      </c>
      <c r="J75" s="53" t="e">
        <f>NA()</f>
        <v>#N/A</v>
      </c>
      <c r="K75" s="53" t="e">
        <f>NA()</f>
        <v>#N/A</v>
      </c>
      <c r="L75" s="53" t="e">
        <f>NA()</f>
        <v>#N/A</v>
      </c>
      <c r="M75" s="53" t="e">
        <f>NA()</f>
        <v>#N/A</v>
      </c>
      <c r="N75" s="53" t="e">
        <f>NA()</f>
        <v>#N/A</v>
      </c>
      <c r="O75" s="53" t="e">
        <f>NA()</f>
        <v>#N/A</v>
      </c>
      <c r="P75" s="53" t="e">
        <f>NA()</f>
        <v>#N/A</v>
      </c>
      <c r="Q75" s="53">
        <v>15.7</v>
      </c>
      <c r="R75" s="53">
        <v>14.8</v>
      </c>
      <c r="S75" s="53">
        <v>14.4</v>
      </c>
      <c r="T75" s="53">
        <v>12.8</v>
      </c>
      <c r="U75" s="53">
        <v>12.8</v>
      </c>
      <c r="V75" s="53">
        <v>12.9</v>
      </c>
      <c r="W75" s="53">
        <v>13.7</v>
      </c>
      <c r="X75" s="53">
        <v>14.2</v>
      </c>
      <c r="Y75" s="53">
        <v>14.7</v>
      </c>
      <c r="Z75" s="53">
        <v>15.1</v>
      </c>
    </row>
    <row r="76" spans="1:26" x14ac:dyDescent="0.3">
      <c r="A76" s="6" t="s">
        <v>52</v>
      </c>
      <c r="B76" s="66" t="e">
        <f>NA()</f>
        <v>#N/A</v>
      </c>
      <c r="C76" s="66" t="e">
        <f>NA()</f>
        <v>#N/A</v>
      </c>
      <c r="D76" s="66" t="e">
        <f>NA()</f>
        <v>#N/A</v>
      </c>
      <c r="E76" s="66" t="e">
        <f>NA()</f>
        <v>#N/A</v>
      </c>
      <c r="F76" s="66" t="e">
        <f>NA()</f>
        <v>#N/A</v>
      </c>
      <c r="G76" s="66" t="e">
        <f>NA()</f>
        <v>#N/A</v>
      </c>
      <c r="H76" s="66" t="e">
        <f>NA()</f>
        <v>#N/A</v>
      </c>
      <c r="I76" s="66" t="e">
        <f>NA()</f>
        <v>#N/A</v>
      </c>
      <c r="J76" s="66" t="e">
        <f>NA()</f>
        <v>#N/A</v>
      </c>
      <c r="K76" s="66" t="e">
        <f>NA()</f>
        <v>#N/A</v>
      </c>
      <c r="L76" s="66" t="e">
        <f>NA()</f>
        <v>#N/A</v>
      </c>
      <c r="M76" s="66" t="e">
        <f>NA()</f>
        <v>#N/A</v>
      </c>
      <c r="N76" s="66" t="e">
        <f>NA()</f>
        <v>#N/A</v>
      </c>
      <c r="O76" s="66" t="e">
        <f>NA()</f>
        <v>#N/A</v>
      </c>
      <c r="P76" s="66" t="e">
        <f>NA()</f>
        <v>#N/A</v>
      </c>
      <c r="Q76" s="66">
        <v>30.6</v>
      </c>
      <c r="R76" s="66">
        <v>31.7</v>
      </c>
      <c r="S76" s="66">
        <v>32.299999999999997</v>
      </c>
      <c r="T76" s="66">
        <v>29.6</v>
      </c>
      <c r="U76" s="66">
        <v>27.8</v>
      </c>
      <c r="V76" s="66">
        <v>28.7</v>
      </c>
      <c r="W76" s="66">
        <v>30.6</v>
      </c>
      <c r="X76" s="66">
        <v>30.2</v>
      </c>
      <c r="Y76" s="66">
        <v>31.3</v>
      </c>
      <c r="Z76" s="66">
        <v>34.200000000000003</v>
      </c>
    </row>
    <row r="77" spans="1:26" x14ac:dyDescent="0.3">
      <c r="A77" s="6" t="s">
        <v>53</v>
      </c>
      <c r="B77" s="66" t="e">
        <f>NA()</f>
        <v>#N/A</v>
      </c>
      <c r="C77" s="66" t="e">
        <f>NA()</f>
        <v>#N/A</v>
      </c>
      <c r="D77" s="66" t="e">
        <f>NA()</f>
        <v>#N/A</v>
      </c>
      <c r="E77" s="66" t="e">
        <f>NA()</f>
        <v>#N/A</v>
      </c>
      <c r="F77" s="66" t="e">
        <f>NA()</f>
        <v>#N/A</v>
      </c>
      <c r="G77" s="66" t="e">
        <f>NA()</f>
        <v>#N/A</v>
      </c>
      <c r="H77" s="66" t="e">
        <f>NA()</f>
        <v>#N/A</v>
      </c>
      <c r="I77" s="66" t="e">
        <f>NA()</f>
        <v>#N/A</v>
      </c>
      <c r="J77" s="66" t="e">
        <f>NA()</f>
        <v>#N/A</v>
      </c>
      <c r="K77" s="66" t="e">
        <f>NA()</f>
        <v>#N/A</v>
      </c>
      <c r="L77" s="66" t="e">
        <f>NA()</f>
        <v>#N/A</v>
      </c>
      <c r="M77" s="66" t="e">
        <f>NA()</f>
        <v>#N/A</v>
      </c>
      <c r="N77" s="66" t="e">
        <f>NA()</f>
        <v>#N/A</v>
      </c>
      <c r="O77" s="66" t="e">
        <f>NA()</f>
        <v>#N/A</v>
      </c>
      <c r="P77" s="66" t="e">
        <f>NA()</f>
        <v>#N/A</v>
      </c>
      <c r="Q77" s="66">
        <v>39.5</v>
      </c>
      <c r="R77" s="66">
        <v>39.9</v>
      </c>
      <c r="S77" s="66">
        <v>38.1</v>
      </c>
      <c r="T77" s="66">
        <v>30.7</v>
      </c>
      <c r="U77" s="66">
        <v>36</v>
      </c>
      <c r="V77" s="66">
        <v>35.700000000000003</v>
      </c>
      <c r="W77" s="66">
        <v>38</v>
      </c>
      <c r="X77" s="66">
        <v>39.4</v>
      </c>
      <c r="Y77" s="66">
        <v>41.1</v>
      </c>
      <c r="Z77" s="66">
        <v>33.6</v>
      </c>
    </row>
    <row r="78" spans="1:26" x14ac:dyDescent="0.3">
      <c r="A78" s="6" t="s">
        <v>54</v>
      </c>
      <c r="B78" s="66" t="e">
        <f>NA()</f>
        <v>#N/A</v>
      </c>
      <c r="C78" s="66" t="e">
        <f>NA()</f>
        <v>#N/A</v>
      </c>
      <c r="D78" s="66" t="e">
        <f>NA()</f>
        <v>#N/A</v>
      </c>
      <c r="E78" s="66" t="e">
        <f>NA()</f>
        <v>#N/A</v>
      </c>
      <c r="F78" s="66" t="e">
        <f>NA()</f>
        <v>#N/A</v>
      </c>
      <c r="G78" s="66" t="e">
        <f>NA()</f>
        <v>#N/A</v>
      </c>
      <c r="H78" s="66" t="e">
        <f>NA()</f>
        <v>#N/A</v>
      </c>
      <c r="I78" s="66" t="e">
        <f>NA()</f>
        <v>#N/A</v>
      </c>
      <c r="J78" s="66" t="e">
        <f>NA()</f>
        <v>#N/A</v>
      </c>
      <c r="K78" s="66" t="e">
        <f>NA()</f>
        <v>#N/A</v>
      </c>
      <c r="L78" s="66" t="e">
        <f>NA()</f>
        <v>#N/A</v>
      </c>
      <c r="M78" s="66" t="e">
        <f>NA()</f>
        <v>#N/A</v>
      </c>
      <c r="N78" s="66" t="e">
        <f>NA()</f>
        <v>#N/A</v>
      </c>
      <c r="O78" s="66" t="e">
        <f>NA()</f>
        <v>#N/A</v>
      </c>
      <c r="P78" s="66" t="e">
        <f>NA()</f>
        <v>#N/A</v>
      </c>
      <c r="Q78" s="66">
        <v>21.8</v>
      </c>
      <c r="R78" s="66">
        <v>20.6</v>
      </c>
      <c r="S78" s="66">
        <v>18.5</v>
      </c>
      <c r="T78" s="66">
        <v>16</v>
      </c>
      <c r="U78" s="66">
        <v>17.5</v>
      </c>
      <c r="V78" s="66">
        <v>16.2</v>
      </c>
      <c r="W78" s="66">
        <v>13.6</v>
      </c>
      <c r="X78" s="66">
        <v>15.3</v>
      </c>
      <c r="Y78" s="66">
        <v>15.9</v>
      </c>
      <c r="Z78" s="66">
        <v>15.5</v>
      </c>
    </row>
    <row r="79" spans="1:26" x14ac:dyDescent="0.3">
      <c r="A79" s="6" t="s">
        <v>55</v>
      </c>
      <c r="B79" s="66" t="e">
        <f>NA()</f>
        <v>#N/A</v>
      </c>
      <c r="C79" s="66" t="e">
        <f>NA()</f>
        <v>#N/A</v>
      </c>
      <c r="D79" s="66" t="e">
        <f>NA()</f>
        <v>#N/A</v>
      </c>
      <c r="E79" s="66" t="e">
        <f>NA()</f>
        <v>#N/A</v>
      </c>
      <c r="F79" s="66" t="e">
        <f>NA()</f>
        <v>#N/A</v>
      </c>
      <c r="G79" s="66" t="e">
        <f>NA()</f>
        <v>#N/A</v>
      </c>
      <c r="H79" s="66" t="e">
        <f>NA()</f>
        <v>#N/A</v>
      </c>
      <c r="I79" s="66" t="e">
        <f>NA()</f>
        <v>#N/A</v>
      </c>
      <c r="J79" s="66" t="e">
        <f>NA()</f>
        <v>#N/A</v>
      </c>
      <c r="K79" s="66" t="e">
        <f>NA()</f>
        <v>#N/A</v>
      </c>
      <c r="L79" s="66" t="e">
        <f>NA()</f>
        <v>#N/A</v>
      </c>
      <c r="M79" s="66" t="e">
        <f>NA()</f>
        <v>#N/A</v>
      </c>
      <c r="N79" s="66" t="e">
        <f>NA()</f>
        <v>#N/A</v>
      </c>
      <c r="O79" s="66" t="e">
        <f>NA()</f>
        <v>#N/A</v>
      </c>
      <c r="P79" s="66" t="e">
        <f>NA()</f>
        <v>#N/A</v>
      </c>
      <c r="Q79" s="66">
        <v>7.5</v>
      </c>
      <c r="R79" s="66">
        <v>7.9</v>
      </c>
      <c r="S79" s="66">
        <v>6.4</v>
      </c>
      <c r="T79" s="66">
        <v>7</v>
      </c>
      <c r="U79" s="66">
        <v>6.1</v>
      </c>
      <c r="V79" s="66">
        <v>6</v>
      </c>
      <c r="W79" s="66">
        <v>8.6999999999999993</v>
      </c>
      <c r="X79" s="66">
        <v>7.6</v>
      </c>
      <c r="Y79" s="66">
        <v>6.5</v>
      </c>
      <c r="Z79" s="66">
        <v>8.6</v>
      </c>
    </row>
    <row r="80" spans="1:26" x14ac:dyDescent="0.3">
      <c r="A80" s="6" t="s">
        <v>56</v>
      </c>
      <c r="B80" s="66" t="e">
        <f>NA()</f>
        <v>#N/A</v>
      </c>
      <c r="C80" s="66" t="e">
        <f>NA()</f>
        <v>#N/A</v>
      </c>
      <c r="D80" s="66" t="e">
        <f>NA()</f>
        <v>#N/A</v>
      </c>
      <c r="E80" s="66" t="e">
        <f>NA()</f>
        <v>#N/A</v>
      </c>
      <c r="F80" s="66" t="e">
        <f>NA()</f>
        <v>#N/A</v>
      </c>
      <c r="G80" s="66" t="e">
        <f>NA()</f>
        <v>#N/A</v>
      </c>
      <c r="H80" s="66" t="e">
        <f>NA()</f>
        <v>#N/A</v>
      </c>
      <c r="I80" s="66" t="e">
        <f>NA()</f>
        <v>#N/A</v>
      </c>
      <c r="J80" s="66" t="e">
        <f>NA()</f>
        <v>#N/A</v>
      </c>
      <c r="K80" s="66" t="e">
        <f>NA()</f>
        <v>#N/A</v>
      </c>
      <c r="L80" s="66" t="e">
        <f>NA()</f>
        <v>#N/A</v>
      </c>
      <c r="M80" s="66" t="e">
        <f>NA()</f>
        <v>#N/A</v>
      </c>
      <c r="N80" s="66" t="e">
        <f>NA()</f>
        <v>#N/A</v>
      </c>
      <c r="O80" s="66" t="e">
        <f>NA()</f>
        <v>#N/A</v>
      </c>
      <c r="P80" s="66" t="e">
        <f>NA()</f>
        <v>#N/A</v>
      </c>
      <c r="Q80" s="66">
        <v>5.6</v>
      </c>
      <c r="R80" s="66">
        <v>4.5</v>
      </c>
      <c r="S80" s="66">
        <v>3.2</v>
      </c>
      <c r="T80" s="66">
        <v>3.6</v>
      </c>
      <c r="U80" s="66">
        <v>3.3</v>
      </c>
      <c r="V80" s="66">
        <v>4.4000000000000004</v>
      </c>
      <c r="W80" s="66">
        <v>4.8</v>
      </c>
      <c r="X80" s="66">
        <v>3.3</v>
      </c>
      <c r="Y80" s="66">
        <v>3.8</v>
      </c>
      <c r="Z80" s="66">
        <v>5.8</v>
      </c>
    </row>
    <row r="81" spans="1:26" x14ac:dyDescent="0.3">
      <c r="A81" s="8" t="s">
        <v>57</v>
      </c>
      <c r="B81" s="53" t="e">
        <f>NA()</f>
        <v>#N/A</v>
      </c>
      <c r="C81" s="53" t="e">
        <f>NA()</f>
        <v>#N/A</v>
      </c>
      <c r="D81" s="53" t="e">
        <f>NA()</f>
        <v>#N/A</v>
      </c>
      <c r="E81" s="53" t="e">
        <f>NA()</f>
        <v>#N/A</v>
      </c>
      <c r="F81" s="53" t="e">
        <f>NA()</f>
        <v>#N/A</v>
      </c>
      <c r="G81" s="53" t="e">
        <f>NA()</f>
        <v>#N/A</v>
      </c>
      <c r="H81" s="53" t="e">
        <f>NA()</f>
        <v>#N/A</v>
      </c>
      <c r="I81" s="53" t="e">
        <f>NA()</f>
        <v>#N/A</v>
      </c>
      <c r="J81" s="53" t="e">
        <f>NA()</f>
        <v>#N/A</v>
      </c>
      <c r="K81" s="53" t="e">
        <f>NA()</f>
        <v>#N/A</v>
      </c>
      <c r="L81" s="53" t="e">
        <f>NA()</f>
        <v>#N/A</v>
      </c>
      <c r="M81" s="53" t="e">
        <f>NA()</f>
        <v>#N/A</v>
      </c>
      <c r="N81" s="53" t="e">
        <f>NA()</f>
        <v>#N/A</v>
      </c>
      <c r="O81" s="53" t="e">
        <f>NA()</f>
        <v>#N/A</v>
      </c>
      <c r="P81" s="53" t="e">
        <f>NA()</f>
        <v>#N/A</v>
      </c>
      <c r="Q81" s="53">
        <v>9.5</v>
      </c>
      <c r="R81" s="53">
        <v>9.3000000000000007</v>
      </c>
      <c r="S81" s="53">
        <v>10.3</v>
      </c>
      <c r="T81" s="53">
        <v>5.0999999999999996</v>
      </c>
      <c r="U81" s="53">
        <v>7.7</v>
      </c>
      <c r="V81" s="53">
        <v>8.3000000000000007</v>
      </c>
      <c r="W81" s="53">
        <v>9.8000000000000007</v>
      </c>
      <c r="X81" s="53">
        <v>10</v>
      </c>
      <c r="Y81" s="53">
        <v>11.4</v>
      </c>
      <c r="Z81" s="53">
        <v>12.1</v>
      </c>
    </row>
    <row r="82" spans="1:26" x14ac:dyDescent="0.3">
      <c r="A82" s="6" t="s">
        <v>58</v>
      </c>
      <c r="B82" s="66" t="e">
        <f>NA()</f>
        <v>#N/A</v>
      </c>
      <c r="C82" s="66" t="e">
        <f>NA()</f>
        <v>#N/A</v>
      </c>
      <c r="D82" s="66" t="e">
        <f>NA()</f>
        <v>#N/A</v>
      </c>
      <c r="E82" s="66" t="e">
        <f>NA()</f>
        <v>#N/A</v>
      </c>
      <c r="F82" s="66" t="e">
        <f>NA()</f>
        <v>#N/A</v>
      </c>
      <c r="G82" s="66" t="e">
        <f>NA()</f>
        <v>#N/A</v>
      </c>
      <c r="H82" s="66" t="e">
        <f>NA()</f>
        <v>#N/A</v>
      </c>
      <c r="I82" s="66" t="e">
        <f>NA()</f>
        <v>#N/A</v>
      </c>
      <c r="J82" s="66" t="e">
        <f>NA()</f>
        <v>#N/A</v>
      </c>
      <c r="K82" s="66" t="e">
        <f>NA()</f>
        <v>#N/A</v>
      </c>
      <c r="L82" s="66" t="e">
        <f>NA()</f>
        <v>#N/A</v>
      </c>
      <c r="M82" s="66" t="e">
        <f>NA()</f>
        <v>#N/A</v>
      </c>
      <c r="N82" s="66" t="e">
        <f>NA()</f>
        <v>#N/A</v>
      </c>
      <c r="O82" s="66" t="e">
        <f>NA()</f>
        <v>#N/A</v>
      </c>
      <c r="P82" s="66" t="e">
        <f>NA()</f>
        <v>#N/A</v>
      </c>
      <c r="Q82" s="66">
        <v>2.8</v>
      </c>
      <c r="R82" s="66">
        <v>2.2000000000000002</v>
      </c>
      <c r="S82" s="66">
        <v>2</v>
      </c>
      <c r="T82" s="66">
        <v>2.4</v>
      </c>
      <c r="U82" s="66">
        <v>2.4</v>
      </c>
      <c r="V82" s="66">
        <v>2.2999999999999998</v>
      </c>
      <c r="W82" s="66">
        <v>2.5</v>
      </c>
      <c r="X82" s="66">
        <v>2.6</v>
      </c>
      <c r="Y82" s="66">
        <v>2.1</v>
      </c>
      <c r="Z82" s="66">
        <v>2.2999999999999998</v>
      </c>
    </row>
    <row r="83" spans="1:26" x14ac:dyDescent="0.3">
      <c r="A83" s="6" t="s">
        <v>59</v>
      </c>
      <c r="B83" s="66" t="e">
        <f>NA()</f>
        <v>#N/A</v>
      </c>
      <c r="C83" s="66" t="e">
        <f>NA()</f>
        <v>#N/A</v>
      </c>
      <c r="D83" s="66" t="e">
        <f>NA()</f>
        <v>#N/A</v>
      </c>
      <c r="E83" s="66" t="e">
        <f>NA()</f>
        <v>#N/A</v>
      </c>
      <c r="F83" s="66" t="e">
        <f>NA()</f>
        <v>#N/A</v>
      </c>
      <c r="G83" s="66" t="e">
        <f>NA()</f>
        <v>#N/A</v>
      </c>
      <c r="H83" s="66" t="e">
        <f>NA()</f>
        <v>#N/A</v>
      </c>
      <c r="I83" s="66" t="e">
        <f>NA()</f>
        <v>#N/A</v>
      </c>
      <c r="J83" s="66" t="e">
        <f>NA()</f>
        <v>#N/A</v>
      </c>
      <c r="K83" s="66" t="e">
        <f>NA()</f>
        <v>#N/A</v>
      </c>
      <c r="L83" s="66" t="e">
        <f>NA()</f>
        <v>#N/A</v>
      </c>
      <c r="M83" s="66" t="e">
        <f>NA()</f>
        <v>#N/A</v>
      </c>
      <c r="N83" s="66" t="e">
        <f>NA()</f>
        <v>#N/A</v>
      </c>
      <c r="O83" s="66" t="e">
        <f>NA()</f>
        <v>#N/A</v>
      </c>
      <c r="P83" s="66" t="e">
        <f>NA()</f>
        <v>#N/A</v>
      </c>
      <c r="Q83" s="66">
        <v>9</v>
      </c>
      <c r="R83" s="66">
        <v>9.1</v>
      </c>
      <c r="S83" s="66">
        <v>8.6999999999999993</v>
      </c>
      <c r="T83" s="66">
        <v>8.1</v>
      </c>
      <c r="U83" s="66">
        <v>7.5</v>
      </c>
      <c r="V83" s="66">
        <v>8.3000000000000007</v>
      </c>
      <c r="W83" s="66">
        <v>7.4</v>
      </c>
      <c r="X83" s="66">
        <v>8.9</v>
      </c>
      <c r="Y83" s="66">
        <v>8</v>
      </c>
      <c r="Z83" s="66">
        <v>9.1</v>
      </c>
    </row>
    <row r="84" spans="1:26" x14ac:dyDescent="0.3">
      <c r="A84" s="6" t="s">
        <v>60</v>
      </c>
      <c r="B84" s="66" t="e">
        <f>NA()</f>
        <v>#N/A</v>
      </c>
      <c r="C84" s="66" t="e">
        <f>NA()</f>
        <v>#N/A</v>
      </c>
      <c r="D84" s="66" t="e">
        <f>NA()</f>
        <v>#N/A</v>
      </c>
      <c r="E84" s="66" t="e">
        <f>NA()</f>
        <v>#N/A</v>
      </c>
      <c r="F84" s="66" t="e">
        <f>NA()</f>
        <v>#N/A</v>
      </c>
      <c r="G84" s="66" t="e">
        <f>NA()</f>
        <v>#N/A</v>
      </c>
      <c r="H84" s="66" t="e">
        <f>NA()</f>
        <v>#N/A</v>
      </c>
      <c r="I84" s="66" t="e">
        <f>NA()</f>
        <v>#N/A</v>
      </c>
      <c r="J84" s="66" t="e">
        <f>NA()</f>
        <v>#N/A</v>
      </c>
      <c r="K84" s="66" t="e">
        <f>NA()</f>
        <v>#N/A</v>
      </c>
      <c r="L84" s="66" t="e">
        <f>NA()</f>
        <v>#N/A</v>
      </c>
      <c r="M84" s="66" t="e">
        <f>NA()</f>
        <v>#N/A</v>
      </c>
      <c r="N84" s="66" t="e">
        <f>NA()</f>
        <v>#N/A</v>
      </c>
      <c r="O84" s="66" t="e">
        <f>NA()</f>
        <v>#N/A</v>
      </c>
      <c r="P84" s="66" t="e">
        <f>NA()</f>
        <v>#N/A</v>
      </c>
      <c r="Q84" s="66">
        <v>18.3</v>
      </c>
      <c r="R84" s="66">
        <v>18.399999999999999</v>
      </c>
      <c r="S84" s="66">
        <v>16.600000000000001</v>
      </c>
      <c r="T84" s="66">
        <v>15.5</v>
      </c>
      <c r="U84" s="66">
        <v>14.3</v>
      </c>
      <c r="V84" s="66">
        <v>16.100000000000001</v>
      </c>
      <c r="W84" s="66">
        <v>15.6</v>
      </c>
      <c r="X84" s="66">
        <v>15.6</v>
      </c>
      <c r="Y84" s="66">
        <v>23.2</v>
      </c>
      <c r="Z84" s="66">
        <v>20.7</v>
      </c>
    </row>
    <row r="85" spans="1:26" x14ac:dyDescent="0.3">
      <c r="A85" s="6" t="s">
        <v>61</v>
      </c>
      <c r="B85" s="66" t="e">
        <f>NA()</f>
        <v>#N/A</v>
      </c>
      <c r="C85" s="66" t="e">
        <f>NA()</f>
        <v>#N/A</v>
      </c>
      <c r="D85" s="66" t="e">
        <f>NA()</f>
        <v>#N/A</v>
      </c>
      <c r="E85" s="66" t="e">
        <f>NA()</f>
        <v>#N/A</v>
      </c>
      <c r="F85" s="66" t="e">
        <f>NA()</f>
        <v>#N/A</v>
      </c>
      <c r="G85" s="66" t="e">
        <f>NA()</f>
        <v>#N/A</v>
      </c>
      <c r="H85" s="66" t="e">
        <f>NA()</f>
        <v>#N/A</v>
      </c>
      <c r="I85" s="66" t="e">
        <f>NA()</f>
        <v>#N/A</v>
      </c>
      <c r="J85" s="66" t="e">
        <f>NA()</f>
        <v>#N/A</v>
      </c>
      <c r="K85" s="66" t="e">
        <f>NA()</f>
        <v>#N/A</v>
      </c>
      <c r="L85" s="66" t="e">
        <f>NA()</f>
        <v>#N/A</v>
      </c>
      <c r="M85" s="66" t="e">
        <f>NA()</f>
        <v>#N/A</v>
      </c>
      <c r="N85" s="66" t="e">
        <f>NA()</f>
        <v>#N/A</v>
      </c>
      <c r="O85" s="66" t="e">
        <f>NA()</f>
        <v>#N/A</v>
      </c>
      <c r="P85" s="66" t="e">
        <f>NA()</f>
        <v>#N/A</v>
      </c>
      <c r="Q85" s="66">
        <v>3.8</v>
      </c>
      <c r="R85" s="66">
        <v>3.5</v>
      </c>
      <c r="S85" s="66">
        <v>3.6</v>
      </c>
      <c r="T85" s="66">
        <v>3.2</v>
      </c>
      <c r="U85" s="66">
        <v>3.2</v>
      </c>
      <c r="V85" s="66">
        <v>3</v>
      </c>
      <c r="W85" s="66">
        <v>2.7</v>
      </c>
      <c r="X85" s="66">
        <v>2.6</v>
      </c>
      <c r="Y85" s="66">
        <v>2.2000000000000002</v>
      </c>
      <c r="Z85" s="66">
        <v>2.5</v>
      </c>
    </row>
    <row r="86" spans="1:26" ht="15" thickBot="1" x14ac:dyDescent="0.35">
      <c r="A86" s="11" t="s">
        <v>62</v>
      </c>
      <c r="B86" s="46" t="e">
        <f>NA()</f>
        <v>#N/A</v>
      </c>
      <c r="C86" s="46" t="e">
        <f>NA()</f>
        <v>#N/A</v>
      </c>
      <c r="D86" s="46" t="e">
        <f>NA()</f>
        <v>#N/A</v>
      </c>
      <c r="E86" s="46" t="e">
        <f>NA()</f>
        <v>#N/A</v>
      </c>
      <c r="F86" s="46" t="e">
        <f>NA()</f>
        <v>#N/A</v>
      </c>
      <c r="G86" s="46" t="e">
        <f>NA()</f>
        <v>#N/A</v>
      </c>
      <c r="H86" s="46" t="e">
        <f>NA()</f>
        <v>#N/A</v>
      </c>
      <c r="I86" s="46" t="e">
        <f>NA()</f>
        <v>#N/A</v>
      </c>
      <c r="J86" s="46" t="e">
        <f>NA()</f>
        <v>#N/A</v>
      </c>
      <c r="K86" s="46" t="e">
        <f>NA()</f>
        <v>#N/A</v>
      </c>
      <c r="L86" s="46" t="e">
        <f>NA()</f>
        <v>#N/A</v>
      </c>
      <c r="M86" s="46" t="e">
        <f>NA()</f>
        <v>#N/A</v>
      </c>
      <c r="N86" s="46" t="e">
        <f>NA()</f>
        <v>#N/A</v>
      </c>
      <c r="O86" s="46" t="e">
        <f>NA()</f>
        <v>#N/A</v>
      </c>
      <c r="P86" s="46" t="e">
        <f>NA()</f>
        <v>#N/A</v>
      </c>
      <c r="Q86" s="46">
        <v>10.199999999999999</v>
      </c>
      <c r="R86" s="46">
        <v>10.9</v>
      </c>
      <c r="S86" s="46">
        <v>10.7</v>
      </c>
      <c r="T86" s="46">
        <v>10.6</v>
      </c>
      <c r="U86" s="46">
        <v>9.4</v>
      </c>
      <c r="V86" s="46">
        <v>11</v>
      </c>
      <c r="W86" s="46">
        <v>9.5</v>
      </c>
      <c r="X86" s="46">
        <v>13.2</v>
      </c>
      <c r="Y86" s="46">
        <v>10.8</v>
      </c>
      <c r="Z86" s="46">
        <v>13</v>
      </c>
    </row>
    <row r="87" spans="1:26" x14ac:dyDescent="0.3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x14ac:dyDescent="0.3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x14ac:dyDescent="0.3">
      <c r="A89" s="9" t="s">
        <v>173</v>
      </c>
      <c r="B89" s="9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x14ac:dyDescent="0.3">
      <c r="A90" s="6" t="s">
        <v>30</v>
      </c>
      <c r="B90" s="9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x14ac:dyDescent="0.3">
      <c r="A91" s="6" t="s">
        <v>245</v>
      </c>
      <c r="B91" s="6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ht="15" thickBot="1" x14ac:dyDescent="0.3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spans="1:26" x14ac:dyDescent="0.3">
      <c r="A93" s="14"/>
      <c r="B93" s="14">
        <v>1990</v>
      </c>
      <c r="C93" s="14">
        <v>1991</v>
      </c>
      <c r="D93" s="14">
        <v>1992</v>
      </c>
      <c r="E93" s="14">
        <v>1993</v>
      </c>
      <c r="F93" s="14">
        <v>1994</v>
      </c>
      <c r="G93" s="14">
        <v>1995</v>
      </c>
      <c r="H93" s="14">
        <v>1996</v>
      </c>
      <c r="I93" s="14">
        <v>1997</v>
      </c>
      <c r="J93" s="14">
        <v>1998</v>
      </c>
      <c r="K93" s="14">
        <v>1999</v>
      </c>
      <c r="L93" s="14">
        <v>2000</v>
      </c>
      <c r="M93" s="14">
        <v>2001</v>
      </c>
      <c r="N93" s="14">
        <v>2002</v>
      </c>
      <c r="O93" s="14">
        <v>2003</v>
      </c>
      <c r="P93" s="14">
        <v>2004</v>
      </c>
      <c r="Q93" s="14">
        <v>2005</v>
      </c>
      <c r="R93" s="14">
        <v>2006</v>
      </c>
      <c r="S93" s="14">
        <v>2007</v>
      </c>
      <c r="T93" s="14">
        <v>2008</v>
      </c>
      <c r="U93" s="14">
        <v>2009</v>
      </c>
      <c r="V93" s="14">
        <v>2010</v>
      </c>
      <c r="W93" s="14">
        <v>2011</v>
      </c>
      <c r="X93" s="14">
        <v>2012</v>
      </c>
      <c r="Y93" s="14">
        <v>2013</v>
      </c>
      <c r="Z93" s="14">
        <v>2014</v>
      </c>
    </row>
    <row r="94" spans="1:26" x14ac:dyDescent="0.3">
      <c r="A94" s="8" t="s">
        <v>65</v>
      </c>
      <c r="B94" s="53" t="e">
        <f>NA()</f>
        <v>#N/A</v>
      </c>
      <c r="C94" s="53" t="e">
        <f>NA()</f>
        <v>#N/A</v>
      </c>
      <c r="D94" s="53" t="e">
        <f>NA()</f>
        <v>#N/A</v>
      </c>
      <c r="E94" s="53" t="e">
        <f>NA()</f>
        <v>#N/A</v>
      </c>
      <c r="F94" s="53" t="e">
        <f>NA()</f>
        <v>#N/A</v>
      </c>
      <c r="G94" s="53" t="e">
        <f>NA()</f>
        <v>#N/A</v>
      </c>
      <c r="H94" s="53" t="e">
        <f>NA()</f>
        <v>#N/A</v>
      </c>
      <c r="I94" s="53" t="e">
        <f>NA()</f>
        <v>#N/A</v>
      </c>
      <c r="J94" s="53" t="e">
        <f>NA()</f>
        <v>#N/A</v>
      </c>
      <c r="K94" s="53" t="e">
        <f>NA()</f>
        <v>#N/A</v>
      </c>
      <c r="L94" s="53" t="e">
        <f>NA()</f>
        <v>#N/A</v>
      </c>
      <c r="M94" s="53" t="e">
        <f>NA()</f>
        <v>#N/A</v>
      </c>
      <c r="N94" s="53" t="e">
        <f>NA()</f>
        <v>#N/A</v>
      </c>
      <c r="O94" s="53" t="e">
        <f>NA()</f>
        <v>#N/A</v>
      </c>
      <c r="P94" s="53" t="e">
        <f>NA()</f>
        <v>#N/A</v>
      </c>
      <c r="Q94" s="53">
        <v>6.5</v>
      </c>
      <c r="R94" s="53">
        <v>6.4</v>
      </c>
      <c r="S94" s="53">
        <v>5.7</v>
      </c>
      <c r="T94" s="53">
        <v>5.6</v>
      </c>
      <c r="U94" s="53">
        <v>5.2</v>
      </c>
      <c r="V94" s="53">
        <v>5.9</v>
      </c>
      <c r="W94" s="53">
        <v>5.7</v>
      </c>
      <c r="X94" s="53">
        <v>6.3</v>
      </c>
      <c r="Y94" s="53">
        <v>5.0999999999999996</v>
      </c>
      <c r="Z94" s="53">
        <v>5.9</v>
      </c>
    </row>
    <row r="95" spans="1:26" x14ac:dyDescent="0.3">
      <c r="A95" s="6" t="s">
        <v>66</v>
      </c>
      <c r="B95" s="66" t="e">
        <f>NA()</f>
        <v>#N/A</v>
      </c>
      <c r="C95" s="66" t="e">
        <f>NA()</f>
        <v>#N/A</v>
      </c>
      <c r="D95" s="66" t="e">
        <f>NA()</f>
        <v>#N/A</v>
      </c>
      <c r="E95" s="66" t="e">
        <f>NA()</f>
        <v>#N/A</v>
      </c>
      <c r="F95" s="66" t="e">
        <f>NA()</f>
        <v>#N/A</v>
      </c>
      <c r="G95" s="66" t="e">
        <f>NA()</f>
        <v>#N/A</v>
      </c>
      <c r="H95" s="66" t="e">
        <f>NA()</f>
        <v>#N/A</v>
      </c>
      <c r="I95" s="66" t="e">
        <f>NA()</f>
        <v>#N/A</v>
      </c>
      <c r="J95" s="66" t="e">
        <f>NA()</f>
        <v>#N/A</v>
      </c>
      <c r="K95" s="66" t="e">
        <f>NA()</f>
        <v>#N/A</v>
      </c>
      <c r="L95" s="66" t="e">
        <f>NA()</f>
        <v>#N/A</v>
      </c>
      <c r="M95" s="66" t="e">
        <f>NA()</f>
        <v>#N/A</v>
      </c>
      <c r="N95" s="66" t="e">
        <f>NA()</f>
        <v>#N/A</v>
      </c>
      <c r="O95" s="66" t="e">
        <f>NA()</f>
        <v>#N/A</v>
      </c>
      <c r="P95" s="66" t="e">
        <f>NA()</f>
        <v>#N/A</v>
      </c>
      <c r="Q95" s="66">
        <v>6.5</v>
      </c>
      <c r="R95" s="66">
        <v>6.2</v>
      </c>
      <c r="S95" s="66">
        <v>5.2</v>
      </c>
      <c r="T95" s="66">
        <v>5.2</v>
      </c>
      <c r="U95" s="66">
        <v>4.9000000000000004</v>
      </c>
      <c r="V95" s="66">
        <v>5.7</v>
      </c>
      <c r="W95" s="66">
        <v>5.9</v>
      </c>
      <c r="X95" s="66">
        <v>6.3</v>
      </c>
      <c r="Y95" s="66">
        <v>5.5</v>
      </c>
      <c r="Z95" s="66">
        <v>6.2</v>
      </c>
    </row>
    <row r="96" spans="1:26" x14ac:dyDescent="0.3">
      <c r="A96" s="8" t="s">
        <v>67</v>
      </c>
      <c r="B96" s="53" t="e">
        <f>NA()</f>
        <v>#N/A</v>
      </c>
      <c r="C96" s="53" t="e">
        <f>NA()</f>
        <v>#N/A</v>
      </c>
      <c r="D96" s="53" t="e">
        <f>NA()</f>
        <v>#N/A</v>
      </c>
      <c r="E96" s="53" t="e">
        <f>NA()</f>
        <v>#N/A</v>
      </c>
      <c r="F96" s="53" t="e">
        <f>NA()</f>
        <v>#N/A</v>
      </c>
      <c r="G96" s="53" t="e">
        <f>NA()</f>
        <v>#N/A</v>
      </c>
      <c r="H96" s="53" t="e">
        <f>NA()</f>
        <v>#N/A</v>
      </c>
      <c r="I96" s="53" t="e">
        <f>NA()</f>
        <v>#N/A</v>
      </c>
      <c r="J96" s="53" t="e">
        <f>NA()</f>
        <v>#N/A</v>
      </c>
      <c r="K96" s="53" t="e">
        <f>NA()</f>
        <v>#N/A</v>
      </c>
      <c r="L96" s="53" t="e">
        <f>NA()</f>
        <v>#N/A</v>
      </c>
      <c r="M96" s="53" t="e">
        <f>NA()</f>
        <v>#N/A</v>
      </c>
      <c r="N96" s="53" t="e">
        <f>NA()</f>
        <v>#N/A</v>
      </c>
      <c r="O96" s="53" t="e">
        <f>NA()</f>
        <v>#N/A</v>
      </c>
      <c r="P96" s="53" t="e">
        <f>NA()</f>
        <v>#N/A</v>
      </c>
      <c r="Q96" s="53">
        <v>6.5</v>
      </c>
      <c r="R96" s="53">
        <v>6.7</v>
      </c>
      <c r="S96" s="53">
        <v>6.2</v>
      </c>
      <c r="T96" s="53">
        <v>6</v>
      </c>
      <c r="U96" s="53">
        <v>5.5</v>
      </c>
      <c r="V96" s="53">
        <v>6</v>
      </c>
      <c r="W96" s="53">
        <v>5.4</v>
      </c>
      <c r="X96" s="53">
        <v>6.3</v>
      </c>
      <c r="Y96" s="53">
        <v>4.7</v>
      </c>
      <c r="Z96" s="53">
        <v>5.6</v>
      </c>
    </row>
    <row r="97" spans="1:26" x14ac:dyDescent="0.3">
      <c r="A97" s="6" t="s">
        <v>68</v>
      </c>
      <c r="B97" s="66" t="e">
        <f>NA()</f>
        <v>#N/A</v>
      </c>
      <c r="C97" s="66" t="e">
        <f>NA()</f>
        <v>#N/A</v>
      </c>
      <c r="D97" s="66" t="e">
        <f>NA()</f>
        <v>#N/A</v>
      </c>
      <c r="E97" s="66" t="e">
        <f>NA()</f>
        <v>#N/A</v>
      </c>
      <c r="F97" s="66" t="e">
        <f>NA()</f>
        <v>#N/A</v>
      </c>
      <c r="G97" s="66" t="e">
        <f>NA()</f>
        <v>#N/A</v>
      </c>
      <c r="H97" s="66" t="e">
        <f>NA()</f>
        <v>#N/A</v>
      </c>
      <c r="I97" s="66" t="e">
        <f>NA()</f>
        <v>#N/A</v>
      </c>
      <c r="J97" s="66" t="e">
        <f>NA()</f>
        <v>#N/A</v>
      </c>
      <c r="K97" s="66" t="e">
        <f>NA()</f>
        <v>#N/A</v>
      </c>
      <c r="L97" s="66" t="e">
        <f>NA()</f>
        <v>#N/A</v>
      </c>
      <c r="M97" s="66" t="e">
        <f>NA()</f>
        <v>#N/A</v>
      </c>
      <c r="N97" s="66" t="e">
        <f>NA()</f>
        <v>#N/A</v>
      </c>
      <c r="O97" s="66" t="e">
        <f>NA()</f>
        <v>#N/A</v>
      </c>
      <c r="P97" s="66" t="e">
        <f>NA()</f>
        <v>#N/A</v>
      </c>
      <c r="Q97" s="66">
        <v>8.5</v>
      </c>
      <c r="R97" s="66">
        <v>9.4</v>
      </c>
      <c r="S97" s="66">
        <v>7</v>
      </c>
      <c r="T97" s="66">
        <v>7.3</v>
      </c>
      <c r="U97" s="66">
        <v>6.5</v>
      </c>
      <c r="V97" s="66">
        <v>7.7</v>
      </c>
      <c r="W97" s="66">
        <v>8.1999999999999993</v>
      </c>
      <c r="X97" s="66">
        <v>8.3000000000000007</v>
      </c>
      <c r="Y97" s="66">
        <v>5.5</v>
      </c>
      <c r="Z97" s="66">
        <v>6.8</v>
      </c>
    </row>
    <row r="98" spans="1:26" x14ac:dyDescent="0.3">
      <c r="A98" s="6" t="s">
        <v>69</v>
      </c>
      <c r="B98" s="66" t="e">
        <f>NA()</f>
        <v>#N/A</v>
      </c>
      <c r="C98" s="66" t="e">
        <f>NA()</f>
        <v>#N/A</v>
      </c>
      <c r="D98" s="66" t="e">
        <f>NA()</f>
        <v>#N/A</v>
      </c>
      <c r="E98" s="66" t="e">
        <f>NA()</f>
        <v>#N/A</v>
      </c>
      <c r="F98" s="66" t="e">
        <f>NA()</f>
        <v>#N/A</v>
      </c>
      <c r="G98" s="66" t="e">
        <f>NA()</f>
        <v>#N/A</v>
      </c>
      <c r="H98" s="66" t="e">
        <f>NA()</f>
        <v>#N/A</v>
      </c>
      <c r="I98" s="66" t="e">
        <f>NA()</f>
        <v>#N/A</v>
      </c>
      <c r="J98" s="66" t="e">
        <f>NA()</f>
        <v>#N/A</v>
      </c>
      <c r="K98" s="66" t="e">
        <f>NA()</f>
        <v>#N/A</v>
      </c>
      <c r="L98" s="66" t="e">
        <f>NA()</f>
        <v>#N/A</v>
      </c>
      <c r="M98" s="66" t="e">
        <f>NA()</f>
        <v>#N/A</v>
      </c>
      <c r="N98" s="66" t="e">
        <f>NA()</f>
        <v>#N/A</v>
      </c>
      <c r="O98" s="66" t="e">
        <f>NA()</f>
        <v>#N/A</v>
      </c>
      <c r="P98" s="66" t="e">
        <f>NA()</f>
        <v>#N/A</v>
      </c>
      <c r="Q98" s="66">
        <v>6.5</v>
      </c>
      <c r="R98" s="66">
        <v>6.2</v>
      </c>
      <c r="S98" s="66">
        <v>5.9</v>
      </c>
      <c r="T98" s="66">
        <v>5.7</v>
      </c>
      <c r="U98" s="66">
        <v>5.3</v>
      </c>
      <c r="V98" s="66">
        <v>6</v>
      </c>
      <c r="W98" s="66">
        <v>5.6</v>
      </c>
      <c r="X98" s="66">
        <v>6.6</v>
      </c>
      <c r="Y98" s="66">
        <v>5.8</v>
      </c>
      <c r="Z98" s="66">
        <v>6.5</v>
      </c>
    </row>
    <row r="99" spans="1:26" x14ac:dyDescent="0.3">
      <c r="A99" s="8" t="s">
        <v>70</v>
      </c>
      <c r="B99" s="53" t="e">
        <f>NA()</f>
        <v>#N/A</v>
      </c>
      <c r="C99" s="53" t="e">
        <f>NA()</f>
        <v>#N/A</v>
      </c>
      <c r="D99" s="53" t="e">
        <f>NA()</f>
        <v>#N/A</v>
      </c>
      <c r="E99" s="53" t="e">
        <f>NA()</f>
        <v>#N/A</v>
      </c>
      <c r="F99" s="53" t="e">
        <f>NA()</f>
        <v>#N/A</v>
      </c>
      <c r="G99" s="53" t="e">
        <f>NA()</f>
        <v>#N/A</v>
      </c>
      <c r="H99" s="53" t="e">
        <f>NA()</f>
        <v>#N/A</v>
      </c>
      <c r="I99" s="53" t="e">
        <f>NA()</f>
        <v>#N/A</v>
      </c>
      <c r="J99" s="53" t="e">
        <f>NA()</f>
        <v>#N/A</v>
      </c>
      <c r="K99" s="53" t="e">
        <f>NA()</f>
        <v>#N/A</v>
      </c>
      <c r="L99" s="53" t="e">
        <f>NA()</f>
        <v>#N/A</v>
      </c>
      <c r="M99" s="53" t="e">
        <f>NA()</f>
        <v>#N/A</v>
      </c>
      <c r="N99" s="53" t="e">
        <f>NA()</f>
        <v>#N/A</v>
      </c>
      <c r="O99" s="53" t="e">
        <f>NA()</f>
        <v>#N/A</v>
      </c>
      <c r="P99" s="53" t="e">
        <f>NA()</f>
        <v>#N/A</v>
      </c>
      <c r="Q99" s="53">
        <v>3.6</v>
      </c>
      <c r="R99" s="53">
        <v>3.3</v>
      </c>
      <c r="S99" s="53">
        <v>3.6</v>
      </c>
      <c r="T99" s="53">
        <v>3.2</v>
      </c>
      <c r="U99" s="53">
        <v>3.1</v>
      </c>
      <c r="V99" s="53">
        <v>2.8</v>
      </c>
      <c r="W99" s="53">
        <v>2.6</v>
      </c>
      <c r="X99" s="53">
        <v>2.8</v>
      </c>
      <c r="Y99" s="53">
        <v>2</v>
      </c>
      <c r="Z99" s="53">
        <v>2.4</v>
      </c>
    </row>
    <row r="100" spans="1:26" x14ac:dyDescent="0.3">
      <c r="A100" s="6" t="s">
        <v>71</v>
      </c>
      <c r="B100" s="66" t="e">
        <f>NA()</f>
        <v>#N/A</v>
      </c>
      <c r="C100" s="66" t="e">
        <f>NA()</f>
        <v>#N/A</v>
      </c>
      <c r="D100" s="66" t="e">
        <f>NA()</f>
        <v>#N/A</v>
      </c>
      <c r="E100" s="66" t="e">
        <f>NA()</f>
        <v>#N/A</v>
      </c>
      <c r="F100" s="66" t="e">
        <f>NA()</f>
        <v>#N/A</v>
      </c>
      <c r="G100" s="66" t="e">
        <f>NA()</f>
        <v>#N/A</v>
      </c>
      <c r="H100" s="66" t="e">
        <f>NA()</f>
        <v>#N/A</v>
      </c>
      <c r="I100" s="66" t="e">
        <f>NA()</f>
        <v>#N/A</v>
      </c>
      <c r="J100" s="66" t="e">
        <f>NA()</f>
        <v>#N/A</v>
      </c>
      <c r="K100" s="66" t="e">
        <f>NA()</f>
        <v>#N/A</v>
      </c>
      <c r="L100" s="66" t="e">
        <f>NA()</f>
        <v>#N/A</v>
      </c>
      <c r="M100" s="66" t="e">
        <f>NA()</f>
        <v>#N/A</v>
      </c>
      <c r="N100" s="66" t="e">
        <f>NA()</f>
        <v>#N/A</v>
      </c>
      <c r="O100" s="66" t="e">
        <f>NA()</f>
        <v>#N/A</v>
      </c>
      <c r="P100" s="66" t="e">
        <f>NA()</f>
        <v>#N/A</v>
      </c>
      <c r="Q100" s="66">
        <v>11.9</v>
      </c>
      <c r="R100" s="66">
        <v>10.8</v>
      </c>
      <c r="S100" s="66">
        <v>11.5</v>
      </c>
      <c r="T100" s="66">
        <v>9.6999999999999993</v>
      </c>
      <c r="U100" s="66">
        <v>9.8000000000000007</v>
      </c>
      <c r="V100" s="66">
        <v>11</v>
      </c>
      <c r="W100" s="66">
        <v>10.4</v>
      </c>
      <c r="X100" s="66">
        <v>10.199999999999999</v>
      </c>
      <c r="Y100" s="66">
        <v>11.6</v>
      </c>
      <c r="Z100" s="66">
        <v>10.4</v>
      </c>
    </row>
    <row r="101" spans="1:26" x14ac:dyDescent="0.3">
      <c r="A101" s="6" t="s">
        <v>72</v>
      </c>
      <c r="B101" s="66" t="e">
        <f>NA()</f>
        <v>#N/A</v>
      </c>
      <c r="C101" s="66" t="e">
        <f>NA()</f>
        <v>#N/A</v>
      </c>
      <c r="D101" s="66" t="e">
        <f>NA()</f>
        <v>#N/A</v>
      </c>
      <c r="E101" s="66" t="e">
        <f>NA()</f>
        <v>#N/A</v>
      </c>
      <c r="F101" s="66" t="e">
        <f>NA()</f>
        <v>#N/A</v>
      </c>
      <c r="G101" s="66" t="e">
        <f>NA()</f>
        <v>#N/A</v>
      </c>
      <c r="H101" s="66" t="e">
        <f>NA()</f>
        <v>#N/A</v>
      </c>
      <c r="I101" s="66" t="e">
        <f>NA()</f>
        <v>#N/A</v>
      </c>
      <c r="J101" s="66" t="e">
        <f>NA()</f>
        <v>#N/A</v>
      </c>
      <c r="K101" s="66" t="e">
        <f>NA()</f>
        <v>#N/A</v>
      </c>
      <c r="L101" s="66" t="e">
        <f>NA()</f>
        <v>#N/A</v>
      </c>
      <c r="M101" s="66" t="e">
        <f>NA()</f>
        <v>#N/A</v>
      </c>
      <c r="N101" s="66" t="e">
        <f>NA()</f>
        <v>#N/A</v>
      </c>
      <c r="O101" s="66" t="e">
        <f>NA()</f>
        <v>#N/A</v>
      </c>
      <c r="P101" s="66" t="e">
        <f>NA()</f>
        <v>#N/A</v>
      </c>
      <c r="Q101" s="66">
        <v>20.3</v>
      </c>
      <c r="R101" s="66">
        <v>23.9</v>
      </c>
      <c r="S101" s="66">
        <v>18.2</v>
      </c>
      <c r="T101" s="66">
        <v>20.399999999999999</v>
      </c>
      <c r="U101" s="66">
        <v>19.399999999999999</v>
      </c>
      <c r="V101" s="66">
        <v>18.100000000000001</v>
      </c>
      <c r="W101" s="66">
        <v>18.3</v>
      </c>
      <c r="X101" s="66">
        <v>21.1</v>
      </c>
      <c r="Y101" s="66">
        <v>16.100000000000001</v>
      </c>
      <c r="Z101" s="66">
        <v>17.100000000000001</v>
      </c>
    </row>
    <row r="102" spans="1:26" x14ac:dyDescent="0.3">
      <c r="A102" s="6" t="s">
        <v>73</v>
      </c>
      <c r="B102" s="66" t="e">
        <f>NA()</f>
        <v>#N/A</v>
      </c>
      <c r="C102" s="66" t="e">
        <f>NA()</f>
        <v>#N/A</v>
      </c>
      <c r="D102" s="66" t="e">
        <f>NA()</f>
        <v>#N/A</v>
      </c>
      <c r="E102" s="66" t="e">
        <f>NA()</f>
        <v>#N/A</v>
      </c>
      <c r="F102" s="66" t="e">
        <f>NA()</f>
        <v>#N/A</v>
      </c>
      <c r="G102" s="66" t="e">
        <f>NA()</f>
        <v>#N/A</v>
      </c>
      <c r="H102" s="66" t="e">
        <f>NA()</f>
        <v>#N/A</v>
      </c>
      <c r="I102" s="66" t="e">
        <f>NA()</f>
        <v>#N/A</v>
      </c>
      <c r="J102" s="66" t="e">
        <f>NA()</f>
        <v>#N/A</v>
      </c>
      <c r="K102" s="66" t="e">
        <f>NA()</f>
        <v>#N/A</v>
      </c>
      <c r="L102" s="66" t="e">
        <f>NA()</f>
        <v>#N/A</v>
      </c>
      <c r="M102" s="66" t="e">
        <f>NA()</f>
        <v>#N/A</v>
      </c>
      <c r="N102" s="66" t="e">
        <f>NA()</f>
        <v>#N/A</v>
      </c>
      <c r="O102" s="66" t="e">
        <f>NA()</f>
        <v>#N/A</v>
      </c>
      <c r="P102" s="66" t="e">
        <f>NA()</f>
        <v>#N/A</v>
      </c>
      <c r="Q102" s="66">
        <v>3.9</v>
      </c>
      <c r="R102" s="66">
        <v>2.7</v>
      </c>
      <c r="S102" s="66">
        <v>2.5</v>
      </c>
      <c r="T102" s="66">
        <v>2</v>
      </c>
      <c r="U102" s="66">
        <v>2.5</v>
      </c>
      <c r="V102" s="66">
        <v>2.9</v>
      </c>
      <c r="W102" s="66">
        <v>2.2999999999999998</v>
      </c>
      <c r="X102" s="66">
        <v>2.8</v>
      </c>
      <c r="Y102" s="66">
        <v>2.9</v>
      </c>
      <c r="Z102" s="66">
        <v>2.7</v>
      </c>
    </row>
    <row r="103" spans="1:26" x14ac:dyDescent="0.3">
      <c r="A103" s="6" t="s">
        <v>74</v>
      </c>
      <c r="B103" s="66" t="e">
        <f>NA()</f>
        <v>#N/A</v>
      </c>
      <c r="C103" s="66" t="e">
        <f>NA()</f>
        <v>#N/A</v>
      </c>
      <c r="D103" s="66" t="e">
        <f>NA()</f>
        <v>#N/A</v>
      </c>
      <c r="E103" s="66" t="e">
        <f>NA()</f>
        <v>#N/A</v>
      </c>
      <c r="F103" s="66" t="e">
        <f>NA()</f>
        <v>#N/A</v>
      </c>
      <c r="G103" s="66" t="e">
        <f>NA()</f>
        <v>#N/A</v>
      </c>
      <c r="H103" s="66" t="e">
        <f>NA()</f>
        <v>#N/A</v>
      </c>
      <c r="I103" s="66" t="e">
        <f>NA()</f>
        <v>#N/A</v>
      </c>
      <c r="J103" s="66" t="e">
        <f>NA()</f>
        <v>#N/A</v>
      </c>
      <c r="K103" s="66" t="e">
        <f>NA()</f>
        <v>#N/A</v>
      </c>
      <c r="L103" s="66" t="e">
        <f>NA()</f>
        <v>#N/A</v>
      </c>
      <c r="M103" s="66" t="e">
        <f>NA()</f>
        <v>#N/A</v>
      </c>
      <c r="N103" s="66" t="e">
        <f>NA()</f>
        <v>#N/A</v>
      </c>
      <c r="O103" s="66" t="e">
        <f>NA()</f>
        <v>#N/A</v>
      </c>
      <c r="P103" s="66" t="e">
        <f>NA()</f>
        <v>#N/A</v>
      </c>
      <c r="Q103" s="66">
        <v>2.5</v>
      </c>
      <c r="R103" s="66">
        <v>4.3</v>
      </c>
      <c r="S103" s="66">
        <v>3.5</v>
      </c>
      <c r="T103" s="66">
        <v>4.3</v>
      </c>
      <c r="U103" s="66">
        <v>6.2</v>
      </c>
      <c r="V103" s="66">
        <v>4.0999999999999996</v>
      </c>
      <c r="W103" s="66">
        <v>2.2999999999999998</v>
      </c>
      <c r="X103" s="66">
        <v>5.5</v>
      </c>
      <c r="Y103" s="66">
        <v>2.9</v>
      </c>
      <c r="Z103" s="66">
        <v>3.9</v>
      </c>
    </row>
    <row r="104" spans="1:26" x14ac:dyDescent="0.3">
      <c r="A104" s="6" t="s">
        <v>75</v>
      </c>
      <c r="B104" s="66" t="e">
        <f>NA()</f>
        <v>#N/A</v>
      </c>
      <c r="C104" s="66" t="e">
        <f>NA()</f>
        <v>#N/A</v>
      </c>
      <c r="D104" s="66" t="e">
        <f>NA()</f>
        <v>#N/A</v>
      </c>
      <c r="E104" s="66" t="e">
        <f>NA()</f>
        <v>#N/A</v>
      </c>
      <c r="F104" s="66" t="e">
        <f>NA()</f>
        <v>#N/A</v>
      </c>
      <c r="G104" s="66" t="e">
        <f>NA()</f>
        <v>#N/A</v>
      </c>
      <c r="H104" s="66" t="e">
        <f>NA()</f>
        <v>#N/A</v>
      </c>
      <c r="I104" s="66" t="e">
        <f>NA()</f>
        <v>#N/A</v>
      </c>
      <c r="J104" s="66" t="e">
        <f>NA()</f>
        <v>#N/A</v>
      </c>
      <c r="K104" s="66" t="e">
        <f>NA()</f>
        <v>#N/A</v>
      </c>
      <c r="L104" s="66" t="e">
        <f>NA()</f>
        <v>#N/A</v>
      </c>
      <c r="M104" s="66" t="e">
        <f>NA()</f>
        <v>#N/A</v>
      </c>
      <c r="N104" s="66" t="e">
        <f>NA()</f>
        <v>#N/A</v>
      </c>
      <c r="O104" s="66" t="e">
        <f>NA()</f>
        <v>#N/A</v>
      </c>
      <c r="P104" s="66" t="e">
        <f>NA()</f>
        <v>#N/A</v>
      </c>
      <c r="Q104" s="66">
        <v>3</v>
      </c>
      <c r="R104" s="66">
        <v>2.9</v>
      </c>
      <c r="S104" s="66">
        <v>3.2</v>
      </c>
      <c r="T104" s="66">
        <v>2.5</v>
      </c>
      <c r="U104" s="66">
        <v>2.2999999999999998</v>
      </c>
      <c r="V104" s="66">
        <v>1.6</v>
      </c>
      <c r="W104" s="66">
        <v>2.8</v>
      </c>
      <c r="X104" s="66">
        <v>3.1</v>
      </c>
      <c r="Y104" s="66">
        <v>1.4</v>
      </c>
      <c r="Z104" s="66">
        <v>4</v>
      </c>
    </row>
    <row r="105" spans="1:26" x14ac:dyDescent="0.3">
      <c r="A105" s="8" t="s">
        <v>76</v>
      </c>
      <c r="B105" s="53" t="e">
        <f>NA()</f>
        <v>#N/A</v>
      </c>
      <c r="C105" s="53" t="e">
        <f>NA()</f>
        <v>#N/A</v>
      </c>
      <c r="D105" s="53" t="e">
        <f>NA()</f>
        <v>#N/A</v>
      </c>
      <c r="E105" s="53" t="e">
        <f>NA()</f>
        <v>#N/A</v>
      </c>
      <c r="F105" s="53" t="e">
        <f>NA()</f>
        <v>#N/A</v>
      </c>
      <c r="G105" s="53" t="e">
        <f>NA()</f>
        <v>#N/A</v>
      </c>
      <c r="H105" s="53" t="e">
        <f>NA()</f>
        <v>#N/A</v>
      </c>
      <c r="I105" s="53" t="e">
        <f>NA()</f>
        <v>#N/A</v>
      </c>
      <c r="J105" s="53" t="e">
        <f>NA()</f>
        <v>#N/A</v>
      </c>
      <c r="K105" s="53" t="e">
        <f>NA()</f>
        <v>#N/A</v>
      </c>
      <c r="L105" s="53" t="e">
        <f>NA()</f>
        <v>#N/A</v>
      </c>
      <c r="M105" s="53" t="e">
        <f>NA()</f>
        <v>#N/A</v>
      </c>
      <c r="N105" s="53" t="e">
        <f>NA()</f>
        <v>#N/A</v>
      </c>
      <c r="O105" s="53" t="e">
        <f>NA()</f>
        <v>#N/A</v>
      </c>
      <c r="P105" s="53" t="e">
        <f>NA()</f>
        <v>#N/A</v>
      </c>
      <c r="Q105" s="53">
        <v>8.9</v>
      </c>
      <c r="R105" s="53">
        <v>9.4</v>
      </c>
      <c r="S105" s="53">
        <v>6.5</v>
      </c>
      <c r="T105" s="53">
        <v>5.2</v>
      </c>
      <c r="U105" s="53">
        <v>4.9000000000000004</v>
      </c>
      <c r="V105" s="53">
        <v>7.8</v>
      </c>
      <c r="W105" s="53">
        <v>8.6</v>
      </c>
      <c r="X105" s="53">
        <v>6.8</v>
      </c>
      <c r="Y105" s="53">
        <v>4.8</v>
      </c>
      <c r="Z105" s="53">
        <v>6</v>
      </c>
    </row>
    <row r="106" spans="1:26" x14ac:dyDescent="0.3">
      <c r="A106" s="6" t="s">
        <v>77</v>
      </c>
      <c r="B106" s="66" t="e">
        <f>NA()</f>
        <v>#N/A</v>
      </c>
      <c r="C106" s="66" t="e">
        <f>NA()</f>
        <v>#N/A</v>
      </c>
      <c r="D106" s="66" t="e">
        <f>NA()</f>
        <v>#N/A</v>
      </c>
      <c r="E106" s="66" t="e">
        <f>NA()</f>
        <v>#N/A</v>
      </c>
      <c r="F106" s="66" t="e">
        <f>NA()</f>
        <v>#N/A</v>
      </c>
      <c r="G106" s="66" t="e">
        <f>NA()</f>
        <v>#N/A</v>
      </c>
      <c r="H106" s="66" t="e">
        <f>NA()</f>
        <v>#N/A</v>
      </c>
      <c r="I106" s="66" t="e">
        <f>NA()</f>
        <v>#N/A</v>
      </c>
      <c r="J106" s="66" t="e">
        <f>NA()</f>
        <v>#N/A</v>
      </c>
      <c r="K106" s="66" t="e">
        <f>NA()</f>
        <v>#N/A</v>
      </c>
      <c r="L106" s="66" t="e">
        <f>NA()</f>
        <v>#N/A</v>
      </c>
      <c r="M106" s="66" t="e">
        <f>NA()</f>
        <v>#N/A</v>
      </c>
      <c r="N106" s="66" t="e">
        <f>NA()</f>
        <v>#N/A</v>
      </c>
      <c r="O106" s="66" t="e">
        <f>NA()</f>
        <v>#N/A</v>
      </c>
      <c r="P106" s="66" t="e">
        <f>NA()</f>
        <v>#N/A</v>
      </c>
      <c r="Q106" s="66">
        <v>2.8</v>
      </c>
      <c r="R106" s="66">
        <v>2.2000000000000002</v>
      </c>
      <c r="S106" s="66">
        <v>2</v>
      </c>
      <c r="T106" s="66">
        <v>2.4</v>
      </c>
      <c r="U106" s="66">
        <v>2.4</v>
      </c>
      <c r="V106" s="66">
        <v>2.2999999999999998</v>
      </c>
      <c r="W106" s="66">
        <v>2.5</v>
      </c>
      <c r="X106" s="66">
        <v>2.6</v>
      </c>
      <c r="Y106" s="66">
        <v>2.1</v>
      </c>
      <c r="Z106" s="66">
        <v>2.2999999999999998</v>
      </c>
    </row>
    <row r="107" spans="1:26" x14ac:dyDescent="0.3">
      <c r="A107" s="6" t="s">
        <v>78</v>
      </c>
      <c r="B107" s="66" t="e">
        <f>NA()</f>
        <v>#N/A</v>
      </c>
      <c r="C107" s="66" t="e">
        <f>NA()</f>
        <v>#N/A</v>
      </c>
      <c r="D107" s="66" t="e">
        <f>NA()</f>
        <v>#N/A</v>
      </c>
      <c r="E107" s="66" t="e">
        <f>NA()</f>
        <v>#N/A</v>
      </c>
      <c r="F107" s="66" t="e">
        <f>NA()</f>
        <v>#N/A</v>
      </c>
      <c r="G107" s="66" t="e">
        <f>NA()</f>
        <v>#N/A</v>
      </c>
      <c r="H107" s="66" t="e">
        <f>NA()</f>
        <v>#N/A</v>
      </c>
      <c r="I107" s="66" t="e">
        <f>NA()</f>
        <v>#N/A</v>
      </c>
      <c r="J107" s="66" t="e">
        <f>NA()</f>
        <v>#N/A</v>
      </c>
      <c r="K107" s="66" t="e">
        <f>NA()</f>
        <v>#N/A</v>
      </c>
      <c r="L107" s="66" t="e">
        <f>NA()</f>
        <v>#N/A</v>
      </c>
      <c r="M107" s="66" t="e">
        <f>NA()</f>
        <v>#N/A</v>
      </c>
      <c r="N107" s="66" t="e">
        <f>NA()</f>
        <v>#N/A</v>
      </c>
      <c r="O107" s="66" t="e">
        <f>NA()</f>
        <v>#N/A</v>
      </c>
      <c r="P107" s="66" t="e">
        <f>NA()</f>
        <v>#N/A</v>
      </c>
      <c r="Q107" s="66">
        <v>9</v>
      </c>
      <c r="R107" s="66">
        <v>9.1</v>
      </c>
      <c r="S107" s="66">
        <v>8.6999999999999993</v>
      </c>
      <c r="T107" s="66">
        <v>8.1</v>
      </c>
      <c r="U107" s="66">
        <v>7.5</v>
      </c>
      <c r="V107" s="66">
        <v>8.3000000000000007</v>
      </c>
      <c r="W107" s="66">
        <v>7.4</v>
      </c>
      <c r="X107" s="66">
        <v>8.9</v>
      </c>
      <c r="Y107" s="66">
        <v>8</v>
      </c>
      <c r="Z107" s="66">
        <v>9.1</v>
      </c>
    </row>
    <row r="108" spans="1:26" x14ac:dyDescent="0.3">
      <c r="A108" s="6" t="s">
        <v>79</v>
      </c>
      <c r="B108" s="66" t="e">
        <f>NA()</f>
        <v>#N/A</v>
      </c>
      <c r="C108" s="66" t="e">
        <f>NA()</f>
        <v>#N/A</v>
      </c>
      <c r="D108" s="66" t="e">
        <f>NA()</f>
        <v>#N/A</v>
      </c>
      <c r="E108" s="66" t="e">
        <f>NA()</f>
        <v>#N/A</v>
      </c>
      <c r="F108" s="66" t="e">
        <f>NA()</f>
        <v>#N/A</v>
      </c>
      <c r="G108" s="66" t="e">
        <f>NA()</f>
        <v>#N/A</v>
      </c>
      <c r="H108" s="66" t="e">
        <f>NA()</f>
        <v>#N/A</v>
      </c>
      <c r="I108" s="66" t="e">
        <f>NA()</f>
        <v>#N/A</v>
      </c>
      <c r="J108" s="66" t="e">
        <f>NA()</f>
        <v>#N/A</v>
      </c>
      <c r="K108" s="66" t="e">
        <f>NA()</f>
        <v>#N/A</v>
      </c>
      <c r="L108" s="66" t="e">
        <f>NA()</f>
        <v>#N/A</v>
      </c>
      <c r="M108" s="66" t="e">
        <f>NA()</f>
        <v>#N/A</v>
      </c>
      <c r="N108" s="66" t="e">
        <f>NA()</f>
        <v>#N/A</v>
      </c>
      <c r="O108" s="66" t="e">
        <f>NA()</f>
        <v>#N/A</v>
      </c>
      <c r="P108" s="66" t="e">
        <f>NA()</f>
        <v>#N/A</v>
      </c>
      <c r="Q108" s="66">
        <v>18.3</v>
      </c>
      <c r="R108" s="66">
        <v>18.399999999999999</v>
      </c>
      <c r="S108" s="66">
        <v>16.600000000000001</v>
      </c>
      <c r="T108" s="66">
        <v>15.5</v>
      </c>
      <c r="U108" s="66">
        <v>14.3</v>
      </c>
      <c r="V108" s="66">
        <v>16.100000000000001</v>
      </c>
      <c r="W108" s="66">
        <v>15.6</v>
      </c>
      <c r="X108" s="66">
        <v>15.6</v>
      </c>
      <c r="Y108" s="66">
        <v>23.2</v>
      </c>
      <c r="Z108" s="66">
        <v>20.7</v>
      </c>
    </row>
    <row r="109" spans="1:26" x14ac:dyDescent="0.3">
      <c r="A109" s="6" t="s">
        <v>80</v>
      </c>
      <c r="B109" s="66" t="e">
        <f>NA()</f>
        <v>#N/A</v>
      </c>
      <c r="C109" s="66" t="e">
        <f>NA()</f>
        <v>#N/A</v>
      </c>
      <c r="D109" s="66" t="e">
        <f>NA()</f>
        <v>#N/A</v>
      </c>
      <c r="E109" s="66" t="e">
        <f>NA()</f>
        <v>#N/A</v>
      </c>
      <c r="F109" s="66" t="e">
        <f>NA()</f>
        <v>#N/A</v>
      </c>
      <c r="G109" s="66" t="e">
        <f>NA()</f>
        <v>#N/A</v>
      </c>
      <c r="H109" s="66" t="e">
        <f>NA()</f>
        <v>#N/A</v>
      </c>
      <c r="I109" s="66" t="e">
        <f>NA()</f>
        <v>#N/A</v>
      </c>
      <c r="J109" s="66" t="e">
        <f>NA()</f>
        <v>#N/A</v>
      </c>
      <c r="K109" s="66" t="e">
        <f>NA()</f>
        <v>#N/A</v>
      </c>
      <c r="L109" s="66" t="e">
        <f>NA()</f>
        <v>#N/A</v>
      </c>
      <c r="M109" s="66" t="e">
        <f>NA()</f>
        <v>#N/A</v>
      </c>
      <c r="N109" s="66" t="e">
        <f>NA()</f>
        <v>#N/A</v>
      </c>
      <c r="O109" s="66" t="e">
        <f>NA()</f>
        <v>#N/A</v>
      </c>
      <c r="P109" s="66" t="e">
        <f>NA()</f>
        <v>#N/A</v>
      </c>
      <c r="Q109" s="66">
        <v>3.8</v>
      </c>
      <c r="R109" s="66">
        <v>3.5</v>
      </c>
      <c r="S109" s="66">
        <v>3.6</v>
      </c>
      <c r="T109" s="66">
        <v>3.2</v>
      </c>
      <c r="U109" s="66">
        <v>3.2</v>
      </c>
      <c r="V109" s="66">
        <v>3</v>
      </c>
      <c r="W109" s="66">
        <v>2.7</v>
      </c>
      <c r="X109" s="66">
        <v>2.6</v>
      </c>
      <c r="Y109" s="66">
        <v>2.2000000000000002</v>
      </c>
      <c r="Z109" s="66">
        <v>2.5</v>
      </c>
    </row>
    <row r="110" spans="1:26" ht="15" thickBot="1" x14ac:dyDescent="0.35">
      <c r="A110" s="11" t="s">
        <v>81</v>
      </c>
      <c r="B110" s="46" t="e">
        <f>NA()</f>
        <v>#N/A</v>
      </c>
      <c r="C110" s="46" t="e">
        <f>NA()</f>
        <v>#N/A</v>
      </c>
      <c r="D110" s="46" t="e">
        <f>NA()</f>
        <v>#N/A</v>
      </c>
      <c r="E110" s="46" t="e">
        <f>NA()</f>
        <v>#N/A</v>
      </c>
      <c r="F110" s="46" t="e">
        <f>NA()</f>
        <v>#N/A</v>
      </c>
      <c r="G110" s="46" t="e">
        <f>NA()</f>
        <v>#N/A</v>
      </c>
      <c r="H110" s="46" t="e">
        <f>NA()</f>
        <v>#N/A</v>
      </c>
      <c r="I110" s="46" t="e">
        <f>NA()</f>
        <v>#N/A</v>
      </c>
      <c r="J110" s="46" t="e">
        <f>NA()</f>
        <v>#N/A</v>
      </c>
      <c r="K110" s="46" t="e">
        <f>NA()</f>
        <v>#N/A</v>
      </c>
      <c r="L110" s="46" t="e">
        <f>NA()</f>
        <v>#N/A</v>
      </c>
      <c r="M110" s="46" t="e">
        <f>NA()</f>
        <v>#N/A</v>
      </c>
      <c r="N110" s="46" t="e">
        <f>NA()</f>
        <v>#N/A</v>
      </c>
      <c r="O110" s="46" t="e">
        <f>NA()</f>
        <v>#N/A</v>
      </c>
      <c r="P110" s="46" t="e">
        <f>NA()</f>
        <v>#N/A</v>
      </c>
      <c r="Q110" s="46">
        <v>10.199999999999999</v>
      </c>
      <c r="R110" s="46">
        <v>10.9</v>
      </c>
      <c r="S110" s="46">
        <v>10.7</v>
      </c>
      <c r="T110" s="46">
        <v>10.6</v>
      </c>
      <c r="U110" s="46">
        <v>9.4</v>
      </c>
      <c r="V110" s="46">
        <v>11</v>
      </c>
      <c r="W110" s="46">
        <v>9.5</v>
      </c>
      <c r="X110" s="46">
        <v>13.2</v>
      </c>
      <c r="Y110" s="46">
        <v>10.8</v>
      </c>
      <c r="Z110" s="46">
        <v>13</v>
      </c>
    </row>
    <row r="111" spans="1:26" x14ac:dyDescent="0.3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x14ac:dyDescent="0.3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x14ac:dyDescent="0.3">
      <c r="A113" s="9" t="s">
        <v>247</v>
      </c>
      <c r="B113" s="9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x14ac:dyDescent="0.3">
      <c r="A114" s="6" t="s">
        <v>237</v>
      </c>
      <c r="B114" s="9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pans="1:26" x14ac:dyDescent="0.3">
      <c r="A115" s="6" t="s">
        <v>390</v>
      </c>
      <c r="B115" s="6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pans="1:26" ht="15" thickBot="1" x14ac:dyDescent="0.3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</row>
    <row r="117" spans="1:26" x14ac:dyDescent="0.3">
      <c r="A117" s="14"/>
      <c r="B117" s="14">
        <v>1990</v>
      </c>
      <c r="C117" s="14">
        <v>1991</v>
      </c>
      <c r="D117" s="14">
        <v>1992</v>
      </c>
      <c r="E117" s="14">
        <v>1993</v>
      </c>
      <c r="F117" s="14">
        <v>1994</v>
      </c>
      <c r="G117" s="14">
        <v>1995</v>
      </c>
      <c r="H117" s="14">
        <v>1996</v>
      </c>
      <c r="I117" s="14">
        <v>1997</v>
      </c>
      <c r="J117" s="14">
        <v>1998</v>
      </c>
      <c r="K117" s="14">
        <v>1999</v>
      </c>
      <c r="L117" s="14">
        <v>2000</v>
      </c>
      <c r="M117" s="14">
        <v>2001</v>
      </c>
      <c r="N117" s="14">
        <v>2002</v>
      </c>
      <c r="O117" s="14">
        <v>2003</v>
      </c>
      <c r="P117" s="14">
        <v>2004</v>
      </c>
      <c r="Q117" s="14">
        <v>2005</v>
      </c>
      <c r="R117" s="14">
        <v>2006</v>
      </c>
      <c r="S117" s="14">
        <v>2007</v>
      </c>
      <c r="T117" s="14">
        <v>2008</v>
      </c>
      <c r="U117" s="14">
        <v>2009</v>
      </c>
      <c r="V117" s="14">
        <v>2010</v>
      </c>
      <c r="W117" s="14">
        <v>2011</v>
      </c>
      <c r="X117" s="14">
        <v>2012</v>
      </c>
      <c r="Y117" s="14">
        <v>2013</v>
      </c>
      <c r="Z117" s="14">
        <v>2014</v>
      </c>
    </row>
    <row r="118" spans="1:26" x14ac:dyDescent="0.3">
      <c r="A118" s="22" t="s">
        <v>295</v>
      </c>
      <c r="B118" s="22" t="e">
        <f>NA()</f>
        <v>#N/A</v>
      </c>
      <c r="C118" s="22" t="e">
        <f>NA()</f>
        <v>#N/A</v>
      </c>
      <c r="D118" s="22" t="e">
        <f>NA()</f>
        <v>#N/A</v>
      </c>
      <c r="E118" s="22" t="e">
        <f>NA()</f>
        <v>#N/A</v>
      </c>
      <c r="F118" s="22" t="e">
        <f>NA()</f>
        <v>#N/A</v>
      </c>
      <c r="G118" s="22" t="e">
        <f>NA()</f>
        <v>#N/A</v>
      </c>
      <c r="H118" s="22" t="e">
        <f>NA()</f>
        <v>#N/A</v>
      </c>
      <c r="I118" s="22" t="e">
        <f>NA()</f>
        <v>#N/A</v>
      </c>
      <c r="J118" s="22" t="e">
        <f>NA()</f>
        <v>#N/A</v>
      </c>
      <c r="K118" s="22" t="e">
        <f>NA()</f>
        <v>#N/A</v>
      </c>
      <c r="L118" s="22" t="e">
        <f>NA()</f>
        <v>#N/A</v>
      </c>
      <c r="M118" s="22" t="e">
        <f>NA()</f>
        <v>#N/A</v>
      </c>
      <c r="N118" s="22" t="e">
        <f>NA()</f>
        <v>#N/A</v>
      </c>
      <c r="O118" s="54">
        <v>74.097999999999999</v>
      </c>
      <c r="P118" s="54">
        <v>75.582999999999998</v>
      </c>
      <c r="Q118" s="54">
        <v>76.328999999999994</v>
      </c>
      <c r="R118" s="54">
        <v>78.778000000000006</v>
      </c>
      <c r="S118" s="54">
        <v>80.486000000000004</v>
      </c>
      <c r="T118" s="54">
        <v>83.055000000000007</v>
      </c>
      <c r="U118" s="54">
        <v>91.194000000000003</v>
      </c>
      <c r="V118" s="54">
        <v>95.626999999999995</v>
      </c>
      <c r="W118" s="54">
        <v>94.908000000000001</v>
      </c>
      <c r="X118" s="54">
        <v>95.588999999999999</v>
      </c>
      <c r="Y118" s="54">
        <v>98.867999999999995</v>
      </c>
      <c r="Z118" s="54">
        <v>102.654</v>
      </c>
    </row>
    <row r="119" spans="1:26" x14ac:dyDescent="0.3">
      <c r="A119" s="6" t="s">
        <v>252</v>
      </c>
      <c r="B119" s="6" t="e">
        <f>NA()</f>
        <v>#N/A</v>
      </c>
      <c r="C119" s="6" t="e">
        <f>NA()</f>
        <v>#N/A</v>
      </c>
      <c r="D119" s="6" t="e">
        <f>NA()</f>
        <v>#N/A</v>
      </c>
      <c r="E119" s="6" t="e">
        <f>NA()</f>
        <v>#N/A</v>
      </c>
      <c r="F119" s="6" t="e">
        <f>NA()</f>
        <v>#N/A</v>
      </c>
      <c r="G119" s="6" t="e">
        <f>NA()</f>
        <v>#N/A</v>
      </c>
      <c r="H119" s="6" t="e">
        <f>NA()</f>
        <v>#N/A</v>
      </c>
      <c r="I119" s="6" t="e">
        <f>NA()</f>
        <v>#N/A</v>
      </c>
      <c r="J119" s="6" t="e">
        <f>NA()</f>
        <v>#N/A</v>
      </c>
      <c r="K119" s="6" t="e">
        <f>NA()</f>
        <v>#N/A</v>
      </c>
      <c r="L119" s="6" t="e">
        <f>NA()</f>
        <v>#N/A</v>
      </c>
      <c r="M119" s="6" t="e">
        <f>NA()</f>
        <v>#N/A</v>
      </c>
      <c r="N119" s="6" t="e">
        <f>NA()</f>
        <v>#N/A</v>
      </c>
      <c r="O119" s="18">
        <v>4723.6899999999996</v>
      </c>
      <c r="P119" s="18">
        <v>4798.58</v>
      </c>
      <c r="Q119" s="18">
        <v>4947.54</v>
      </c>
      <c r="R119" s="18">
        <v>5042.59</v>
      </c>
      <c r="S119" s="18">
        <v>5233.21</v>
      </c>
      <c r="T119" s="18">
        <v>5581.62</v>
      </c>
      <c r="U119" s="18">
        <v>5758.86</v>
      </c>
      <c r="V119" s="18">
        <v>5845.04</v>
      </c>
      <c r="W119" s="18">
        <v>6041.77</v>
      </c>
      <c r="X119" s="18">
        <v>6285.11</v>
      </c>
      <c r="Y119" s="18">
        <v>6453.44</v>
      </c>
      <c r="Z119" s="18">
        <v>6538.91</v>
      </c>
    </row>
    <row r="120" spans="1:26" x14ac:dyDescent="0.3">
      <c r="A120" s="6" t="s">
        <v>253</v>
      </c>
      <c r="B120" s="6" t="e">
        <f>NA()</f>
        <v>#N/A</v>
      </c>
      <c r="C120" s="6" t="e">
        <f>NA()</f>
        <v>#N/A</v>
      </c>
      <c r="D120" s="6" t="e">
        <f>NA()</f>
        <v>#N/A</v>
      </c>
      <c r="E120" s="6" t="e">
        <f>NA()</f>
        <v>#N/A</v>
      </c>
      <c r="F120" s="6" t="e">
        <f>NA()</f>
        <v>#N/A</v>
      </c>
      <c r="G120" s="6" t="e">
        <f>NA()</f>
        <v>#N/A</v>
      </c>
      <c r="H120" s="6" t="e">
        <f>NA()</f>
        <v>#N/A</v>
      </c>
      <c r="I120" s="6" t="e">
        <f>NA()</f>
        <v>#N/A</v>
      </c>
      <c r="J120" s="6" t="e">
        <f>NA()</f>
        <v>#N/A</v>
      </c>
      <c r="K120" s="6" t="e">
        <f>NA()</f>
        <v>#N/A</v>
      </c>
      <c r="L120" s="6" t="e">
        <f>NA()</f>
        <v>#N/A</v>
      </c>
      <c r="M120" s="6" t="e">
        <f>NA()</f>
        <v>#N/A</v>
      </c>
      <c r="N120" s="6" t="e">
        <f>NA()</f>
        <v>#N/A</v>
      </c>
      <c r="O120" s="18">
        <v>7085.54</v>
      </c>
      <c r="P120" s="18">
        <v>7197.86</v>
      </c>
      <c r="Q120" s="18">
        <v>7421.31</v>
      </c>
      <c r="R120" s="18">
        <v>7563.89</v>
      </c>
      <c r="S120" s="18">
        <v>7849.81</v>
      </c>
      <c r="T120" s="18">
        <v>8372.44</v>
      </c>
      <c r="U120" s="18">
        <v>8638.2999999999993</v>
      </c>
      <c r="V120" s="18">
        <v>8767.56</v>
      </c>
      <c r="W120" s="18">
        <v>9062.64</v>
      </c>
      <c r="X120" s="18">
        <v>9427.66</v>
      </c>
      <c r="Y120" s="18">
        <v>9680.16</v>
      </c>
      <c r="Z120" s="18">
        <v>9808.3700000000008</v>
      </c>
    </row>
    <row r="121" spans="1:26" ht="15" thickBot="1" x14ac:dyDescent="0.35">
      <c r="A121" s="11" t="s">
        <v>254</v>
      </c>
      <c r="B121" s="11" t="e">
        <v>#N/A</v>
      </c>
      <c r="C121" s="11" t="e">
        <v>#N/A</v>
      </c>
      <c r="D121" s="11" t="e">
        <v>#N/A</v>
      </c>
      <c r="E121" s="11" t="e">
        <v>#N/A</v>
      </c>
      <c r="F121" s="11" t="e">
        <v>#N/A</v>
      </c>
      <c r="G121" s="11" t="e">
        <v>#N/A</v>
      </c>
      <c r="H121" s="11" t="e">
        <v>#N/A</v>
      </c>
      <c r="I121" s="11" t="e">
        <v>#N/A</v>
      </c>
      <c r="J121" s="11" t="e">
        <v>#N/A</v>
      </c>
      <c r="K121" s="11" t="e">
        <v>#N/A</v>
      </c>
      <c r="L121" s="11" t="e">
        <v>#N/A</v>
      </c>
      <c r="M121" s="11" t="e">
        <v>#N/A</v>
      </c>
      <c r="N121" s="11" t="e">
        <v>#N/A</v>
      </c>
      <c r="O121" s="15">
        <v>9447.39</v>
      </c>
      <c r="P121" s="15">
        <v>9597.15</v>
      </c>
      <c r="Q121" s="15">
        <v>9895.09</v>
      </c>
      <c r="R121" s="15">
        <v>10085.19</v>
      </c>
      <c r="S121" s="15">
        <v>10466.42</v>
      </c>
      <c r="T121" s="15">
        <v>11163.25</v>
      </c>
      <c r="U121" s="15">
        <v>11517.74</v>
      </c>
      <c r="V121" s="15">
        <v>11690.09</v>
      </c>
      <c r="W121" s="15">
        <v>12083.53</v>
      </c>
      <c r="X121" s="15">
        <v>12570.22</v>
      </c>
      <c r="Y121" s="15">
        <v>12906.89</v>
      </c>
      <c r="Z121" s="15">
        <v>13077.84</v>
      </c>
    </row>
    <row r="122" spans="1:26" x14ac:dyDescent="0.3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x14ac:dyDescent="0.3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pans="1:26" x14ac:dyDescent="0.3">
      <c r="A124" s="9" t="s">
        <v>248</v>
      </c>
      <c r="B124" s="9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pans="1:26" x14ac:dyDescent="0.3">
      <c r="A125" s="6" t="s">
        <v>237</v>
      </c>
      <c r="B125" s="9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pans="1:26" x14ac:dyDescent="0.3">
      <c r="A126" s="6" t="s">
        <v>251</v>
      </c>
      <c r="B126" s="6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pans="1:26" ht="15" thickBot="1" x14ac:dyDescent="0.35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</row>
    <row r="128" spans="1:26" x14ac:dyDescent="0.3">
      <c r="A128" s="14"/>
      <c r="B128" s="14">
        <v>1990</v>
      </c>
      <c r="C128" s="14">
        <v>1991</v>
      </c>
      <c r="D128" s="14">
        <v>1992</v>
      </c>
      <c r="E128" s="14">
        <v>1993</v>
      </c>
      <c r="F128" s="14">
        <v>1994</v>
      </c>
      <c r="G128" s="14">
        <v>1995</v>
      </c>
      <c r="H128" s="14">
        <v>1996</v>
      </c>
      <c r="I128" s="14">
        <v>1997</v>
      </c>
      <c r="J128" s="14">
        <v>1998</v>
      </c>
      <c r="K128" s="14">
        <v>1999</v>
      </c>
      <c r="L128" s="14">
        <v>2000</v>
      </c>
      <c r="M128" s="14">
        <v>2001</v>
      </c>
      <c r="N128" s="14">
        <v>2002</v>
      </c>
      <c r="O128" s="14">
        <v>2003</v>
      </c>
      <c r="P128" s="14">
        <v>2004</v>
      </c>
      <c r="Q128" s="14">
        <v>2005</v>
      </c>
      <c r="R128" s="14">
        <v>2006</v>
      </c>
      <c r="S128" s="14">
        <v>2007</v>
      </c>
      <c r="T128" s="14">
        <v>2008</v>
      </c>
      <c r="U128" s="14">
        <v>2009</v>
      </c>
      <c r="V128" s="14">
        <v>2010</v>
      </c>
      <c r="W128" s="14">
        <v>2011</v>
      </c>
      <c r="X128" s="14">
        <v>2012</v>
      </c>
      <c r="Y128" s="14">
        <v>2013</v>
      </c>
      <c r="Z128" s="14">
        <v>2014</v>
      </c>
    </row>
    <row r="129" spans="1:26" ht="15" thickBot="1" x14ac:dyDescent="0.35">
      <c r="A129" s="76" t="s">
        <v>20</v>
      </c>
      <c r="B129" s="20" t="e">
        <f>NA()</f>
        <v>#N/A</v>
      </c>
      <c r="C129" s="20" t="e">
        <f>NA()</f>
        <v>#N/A</v>
      </c>
      <c r="D129" s="20" t="e">
        <f>NA()</f>
        <v>#N/A</v>
      </c>
      <c r="E129" s="20" t="e">
        <f>NA()</f>
        <v>#N/A</v>
      </c>
      <c r="F129" s="20" t="e">
        <f>NA()</f>
        <v>#N/A</v>
      </c>
      <c r="G129" s="20" t="e">
        <f>NA()</f>
        <v>#N/A</v>
      </c>
      <c r="H129" s="20" t="e">
        <f>NA()</f>
        <v>#N/A</v>
      </c>
      <c r="I129" s="20" t="e">
        <f>NA()</f>
        <v>#N/A</v>
      </c>
      <c r="J129" s="20" t="e">
        <f>NA()</f>
        <v>#N/A</v>
      </c>
      <c r="K129" s="20" t="e">
        <f>NA()</f>
        <v>#N/A</v>
      </c>
      <c r="L129" s="20" t="e">
        <f>NA()</f>
        <v>#N/A</v>
      </c>
      <c r="M129" s="20" t="e">
        <f>NA()</f>
        <v>#N/A</v>
      </c>
      <c r="N129" s="20" t="e">
        <f>NA()</f>
        <v>#N/A</v>
      </c>
      <c r="O129" s="20" t="e">
        <f>NA()</f>
        <v>#N/A</v>
      </c>
      <c r="P129" s="20" t="e">
        <f>NA()</f>
        <v>#N/A</v>
      </c>
      <c r="Q129" s="20" t="e">
        <f>NA()</f>
        <v>#N/A</v>
      </c>
      <c r="R129" s="20" t="e">
        <f>NA()</f>
        <v>#N/A</v>
      </c>
      <c r="S129" s="70">
        <v>56.951999999999998</v>
      </c>
      <c r="T129" s="70">
        <v>60.991</v>
      </c>
      <c r="U129" s="70">
        <v>68.058999999999997</v>
      </c>
      <c r="V129" s="70">
        <v>76.179000000000002</v>
      </c>
      <c r="W129" s="70">
        <v>83.885999999999996</v>
      </c>
      <c r="X129" s="70">
        <v>89.024000000000001</v>
      </c>
      <c r="Y129" s="70">
        <v>92.361999999999995</v>
      </c>
      <c r="Z129" s="70">
        <v>97.064999999999998</v>
      </c>
    </row>
    <row r="130" spans="1:26" x14ac:dyDescent="0.3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x14ac:dyDescent="0.3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x14ac:dyDescent="0.3">
      <c r="A132" s="9" t="s">
        <v>249</v>
      </c>
      <c r="B132" s="9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pans="1:26" x14ac:dyDescent="0.3">
      <c r="A133" s="6" t="s">
        <v>399</v>
      </c>
      <c r="B133" s="9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pans="1:26" x14ac:dyDescent="0.3">
      <c r="A134" s="6" t="s">
        <v>245</v>
      </c>
      <c r="B134" s="6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6" ht="15" thickBot="1" x14ac:dyDescent="0.35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</row>
    <row r="136" spans="1:26" x14ac:dyDescent="0.3">
      <c r="A136" s="14"/>
      <c r="B136" s="14">
        <v>1990</v>
      </c>
      <c r="C136" s="14">
        <v>1991</v>
      </c>
      <c r="D136" s="14">
        <v>1992</v>
      </c>
      <c r="E136" s="14">
        <v>1993</v>
      </c>
      <c r="F136" s="14">
        <v>1994</v>
      </c>
      <c r="G136" s="14">
        <v>1995</v>
      </c>
      <c r="H136" s="14">
        <v>1996</v>
      </c>
      <c r="I136" s="14">
        <v>1997</v>
      </c>
      <c r="J136" s="14">
        <v>1998</v>
      </c>
      <c r="K136" s="14">
        <v>1999</v>
      </c>
      <c r="L136" s="14">
        <v>2000</v>
      </c>
      <c r="M136" s="14">
        <v>2001</v>
      </c>
      <c r="N136" s="14">
        <v>2002</v>
      </c>
      <c r="O136" s="14">
        <v>2003</v>
      </c>
      <c r="P136" s="14">
        <v>2004</v>
      </c>
      <c r="Q136" s="14">
        <v>2005</v>
      </c>
      <c r="R136" s="14">
        <v>2006</v>
      </c>
      <c r="S136" s="14">
        <v>2007</v>
      </c>
      <c r="T136" s="14">
        <v>2008</v>
      </c>
      <c r="U136" s="14">
        <v>2009</v>
      </c>
      <c r="V136" s="14">
        <v>2010</v>
      </c>
      <c r="W136" s="14">
        <v>2011</v>
      </c>
      <c r="X136" s="14">
        <v>2012</v>
      </c>
      <c r="Y136" s="14">
        <v>2013</v>
      </c>
      <c r="Z136" s="14">
        <v>2014</v>
      </c>
    </row>
    <row r="137" spans="1:26" ht="15" thickBot="1" x14ac:dyDescent="0.35">
      <c r="A137" s="76" t="s">
        <v>11</v>
      </c>
      <c r="B137" s="70" t="e">
        <f>NA()</f>
        <v>#N/A</v>
      </c>
      <c r="C137" s="70" t="e">
        <f>NA()</f>
        <v>#N/A</v>
      </c>
      <c r="D137" s="70" t="e">
        <f>NA()</f>
        <v>#N/A</v>
      </c>
      <c r="E137" s="70" t="e">
        <f>NA()</f>
        <v>#N/A</v>
      </c>
      <c r="F137" s="70" t="e">
        <f>NA()</f>
        <v>#N/A</v>
      </c>
      <c r="G137" s="70" t="e">
        <f>NA()</f>
        <v>#N/A</v>
      </c>
      <c r="H137" s="70" t="e">
        <f>NA()</f>
        <v>#N/A</v>
      </c>
      <c r="I137" s="70" t="e">
        <f>NA()</f>
        <v>#N/A</v>
      </c>
      <c r="J137" s="70" t="e">
        <f>NA()</f>
        <v>#N/A</v>
      </c>
      <c r="K137" s="70" t="e">
        <f>NA()</f>
        <v>#N/A</v>
      </c>
      <c r="L137" s="70" t="e">
        <f>NA()</f>
        <v>#N/A</v>
      </c>
      <c r="M137" s="70" t="e">
        <f>NA()</f>
        <v>#N/A</v>
      </c>
      <c r="N137" s="70" t="e">
        <f>NA()</f>
        <v>#N/A</v>
      </c>
      <c r="O137" s="70" t="e">
        <f>NA()</f>
        <v>#N/A</v>
      </c>
      <c r="P137" s="70" t="e">
        <f>NA()</f>
        <v>#N/A</v>
      </c>
      <c r="Q137" s="70">
        <v>4</v>
      </c>
      <c r="R137" s="70">
        <v>4.2</v>
      </c>
      <c r="S137" s="70">
        <v>3.9</v>
      </c>
      <c r="T137" s="70">
        <v>4.0999999999999996</v>
      </c>
      <c r="U137" s="70">
        <v>3.9</v>
      </c>
      <c r="V137" s="70">
        <v>3.9</v>
      </c>
      <c r="W137" s="70">
        <v>3.9</v>
      </c>
      <c r="X137" s="70">
        <v>4</v>
      </c>
      <c r="Y137" s="70">
        <v>3.8</v>
      </c>
      <c r="Z137" s="70">
        <v>3.8</v>
      </c>
    </row>
    <row r="138" spans="1:26" x14ac:dyDescent="0.3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x14ac:dyDescent="0.3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x14ac:dyDescent="0.3">
      <c r="A140" s="9" t="s">
        <v>250</v>
      </c>
      <c r="B140" s="9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pans="1:26" x14ac:dyDescent="0.3">
      <c r="A141" s="6" t="s">
        <v>238</v>
      </c>
      <c r="B141" s="9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6" x14ac:dyDescent="0.3">
      <c r="A142" s="6" t="s">
        <v>298</v>
      </c>
      <c r="B142" s="6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15" thickBot="1" x14ac:dyDescent="0.35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</row>
    <row r="144" spans="1:26" x14ac:dyDescent="0.3">
      <c r="A144" s="14"/>
      <c r="B144" s="14">
        <v>1990</v>
      </c>
      <c r="C144" s="14">
        <v>1991</v>
      </c>
      <c r="D144" s="14">
        <v>1992</v>
      </c>
      <c r="E144" s="14">
        <v>1993</v>
      </c>
      <c r="F144" s="14">
        <v>1994</v>
      </c>
      <c r="G144" s="14">
        <v>1995</v>
      </c>
      <c r="H144" s="14">
        <v>1996</v>
      </c>
      <c r="I144" s="14">
        <v>1997</v>
      </c>
      <c r="J144" s="14">
        <v>1998</v>
      </c>
      <c r="K144" s="14">
        <v>1999</v>
      </c>
      <c r="L144" s="14">
        <v>2000</v>
      </c>
      <c r="M144" s="14">
        <v>2001</v>
      </c>
      <c r="N144" s="14">
        <v>2002</v>
      </c>
      <c r="O144" s="14">
        <v>2003</v>
      </c>
      <c r="P144" s="14">
        <v>2004</v>
      </c>
      <c r="Q144" s="14">
        <v>2005</v>
      </c>
      <c r="R144" s="14">
        <v>2006</v>
      </c>
      <c r="S144" s="14">
        <v>2007</v>
      </c>
      <c r="T144" s="14">
        <v>2008</v>
      </c>
      <c r="U144" s="14">
        <v>2009</v>
      </c>
      <c r="V144" s="14">
        <v>2010</v>
      </c>
      <c r="W144" s="14">
        <v>2011</v>
      </c>
      <c r="X144" s="14">
        <v>2012</v>
      </c>
      <c r="Y144" s="14">
        <v>2013</v>
      </c>
      <c r="Z144" s="14">
        <v>2014</v>
      </c>
    </row>
    <row r="145" spans="1:26" x14ac:dyDescent="0.3">
      <c r="A145" s="22" t="s">
        <v>296</v>
      </c>
      <c r="B145" s="54" t="e">
        <f>NA()</f>
        <v>#N/A</v>
      </c>
      <c r="C145" s="54" t="e">
        <f>NA()</f>
        <v>#N/A</v>
      </c>
      <c r="D145" s="54" t="e">
        <f>NA()</f>
        <v>#N/A</v>
      </c>
      <c r="E145" s="54" t="e">
        <f>NA()</f>
        <v>#N/A</v>
      </c>
      <c r="F145" s="54" t="e">
        <f>NA()</f>
        <v>#N/A</v>
      </c>
      <c r="G145" s="54" t="e">
        <f>NA()</f>
        <v>#N/A</v>
      </c>
      <c r="H145" s="54" t="e">
        <f>NA()</f>
        <v>#N/A</v>
      </c>
      <c r="I145" s="54" t="e">
        <f>NA()</f>
        <v>#N/A</v>
      </c>
      <c r="J145" s="54">
        <v>27.448070325401808</v>
      </c>
      <c r="K145" s="54">
        <v>27.766744050340918</v>
      </c>
      <c r="L145" s="54">
        <v>26.381623003085146</v>
      </c>
      <c r="M145" s="54">
        <v>26.071262106284088</v>
      </c>
      <c r="N145" s="54">
        <v>25.698769679073287</v>
      </c>
      <c r="O145" s="54">
        <v>25.370366510053472</v>
      </c>
      <c r="P145" s="54">
        <v>25.291879318787529</v>
      </c>
      <c r="Q145" s="54">
        <v>24.960489805741243</v>
      </c>
      <c r="R145" s="54">
        <v>24.657940936059322</v>
      </c>
      <c r="S145" s="54">
        <v>24.437733258320147</v>
      </c>
      <c r="T145" s="54">
        <v>23.380087199683615</v>
      </c>
      <c r="U145" s="54">
        <v>22.759887003323509</v>
      </c>
      <c r="V145" s="54">
        <v>22.877954838596505</v>
      </c>
      <c r="W145" s="54">
        <v>22.370844976684293</v>
      </c>
      <c r="X145" s="54">
        <v>21.976048796358231</v>
      </c>
      <c r="Y145" s="54" t="e">
        <f>NA()</f>
        <v>#N/A</v>
      </c>
      <c r="Z145" s="54" t="e">
        <f>NA()</f>
        <v>#N/A</v>
      </c>
    </row>
    <row r="146" spans="1:26" ht="15" thickBot="1" x14ac:dyDescent="0.35">
      <c r="A146" s="11" t="s">
        <v>297</v>
      </c>
      <c r="B146" s="46" t="e">
        <f>NA()</f>
        <v>#N/A</v>
      </c>
      <c r="C146" s="46" t="e">
        <f>NA()</f>
        <v>#N/A</v>
      </c>
      <c r="D146" s="46" t="e">
        <f>NA()</f>
        <v>#N/A</v>
      </c>
      <c r="E146" s="46" t="e">
        <f>NA()</f>
        <v>#N/A</v>
      </c>
      <c r="F146" s="46" t="e">
        <f>NA()</f>
        <v>#N/A</v>
      </c>
      <c r="G146" s="46" t="e">
        <f>NA()</f>
        <v>#N/A</v>
      </c>
      <c r="H146" s="46" t="e">
        <f>NA()</f>
        <v>#N/A</v>
      </c>
      <c r="I146" s="46" t="e">
        <f>NA()</f>
        <v>#N/A</v>
      </c>
      <c r="J146" s="46">
        <v>15.881385218644814</v>
      </c>
      <c r="K146" s="46">
        <v>15.948098307564356</v>
      </c>
      <c r="L146" s="46">
        <v>15.215448315457536</v>
      </c>
      <c r="M146" s="46">
        <v>13.991850341568984</v>
      </c>
      <c r="N146" s="46">
        <v>13.49432222156979</v>
      </c>
      <c r="O146" s="46">
        <v>14.603886436084126</v>
      </c>
      <c r="P146" s="46">
        <v>13.640241135431991</v>
      </c>
      <c r="Q146" s="46">
        <v>13.995033386263097</v>
      </c>
      <c r="R146" s="46">
        <v>12.144840866872061</v>
      </c>
      <c r="S146" s="46">
        <v>11.988874679402835</v>
      </c>
      <c r="T146" s="46">
        <v>11.207471157889469</v>
      </c>
      <c r="U146" s="46">
        <v>10.771549089882544</v>
      </c>
      <c r="V146" s="46">
        <v>9.937689695389782</v>
      </c>
      <c r="W146" s="46">
        <v>10.145816894046774</v>
      </c>
      <c r="X146" s="46">
        <v>8.836336231126964</v>
      </c>
      <c r="Y146" s="46" t="e">
        <f>NA()</f>
        <v>#N/A</v>
      </c>
      <c r="Z146" s="46" t="e">
        <f>NA()</f>
        <v>#N/A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zoomScale="90" zoomScaleNormal="90" workbookViewId="0"/>
  </sheetViews>
  <sheetFormatPr defaultColWidth="8.88671875" defaultRowHeight="13.2" x14ac:dyDescent="0.25"/>
  <cols>
    <col min="1" max="1" width="71.6640625" style="30" customWidth="1"/>
    <col min="2" max="16384" width="8.88671875" style="30"/>
  </cols>
  <sheetData>
    <row r="1" spans="1:26" x14ac:dyDescent="0.25">
      <c r="A1" s="9" t="s">
        <v>174</v>
      </c>
      <c r="B1" s="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x14ac:dyDescent="0.25">
      <c r="A2" s="6" t="s">
        <v>391</v>
      </c>
      <c r="B2" s="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x14ac:dyDescent="0.25">
      <c r="A3" s="6" t="s">
        <v>255</v>
      </c>
      <c r="B3" s="6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3.8" thickBo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x14ac:dyDescent="0.25">
      <c r="A5" s="14"/>
      <c r="B5" s="14">
        <v>1990</v>
      </c>
      <c r="C5" s="14">
        <v>1991</v>
      </c>
      <c r="D5" s="14">
        <v>1992</v>
      </c>
      <c r="E5" s="14">
        <v>1993</v>
      </c>
      <c r="F5" s="14">
        <v>1994</v>
      </c>
      <c r="G5" s="14">
        <v>1995</v>
      </c>
      <c r="H5" s="14">
        <v>1996</v>
      </c>
      <c r="I5" s="14">
        <v>1997</v>
      </c>
      <c r="J5" s="14">
        <v>1998</v>
      </c>
      <c r="K5" s="14">
        <v>1999</v>
      </c>
      <c r="L5" s="14">
        <v>2000</v>
      </c>
      <c r="M5" s="14">
        <v>2001</v>
      </c>
      <c r="N5" s="14">
        <v>2002</v>
      </c>
      <c r="O5" s="14">
        <v>2003</v>
      </c>
      <c r="P5" s="14">
        <v>2004</v>
      </c>
      <c r="Q5" s="14">
        <v>2005</v>
      </c>
      <c r="R5" s="14">
        <v>2006</v>
      </c>
      <c r="S5" s="14">
        <v>2007</v>
      </c>
      <c r="T5" s="14">
        <v>2008</v>
      </c>
      <c r="U5" s="14">
        <v>2009</v>
      </c>
      <c r="V5" s="14">
        <v>2010</v>
      </c>
      <c r="W5" s="14">
        <v>2011</v>
      </c>
      <c r="X5" s="14">
        <v>2012</v>
      </c>
      <c r="Y5" s="14">
        <v>2013</v>
      </c>
      <c r="Z5" s="14">
        <v>2014</v>
      </c>
    </row>
    <row r="6" spans="1:26" x14ac:dyDescent="0.25">
      <c r="A6" s="10" t="s">
        <v>299</v>
      </c>
      <c r="B6" s="59" t="e">
        <v>#N/A</v>
      </c>
      <c r="C6" s="59" t="e">
        <v>#N/A</v>
      </c>
      <c r="D6" s="59">
        <v>61.3</v>
      </c>
      <c r="E6" s="59">
        <v>60.8</v>
      </c>
      <c r="F6" s="59">
        <v>60.7</v>
      </c>
      <c r="G6" s="59">
        <v>61.2</v>
      </c>
      <c r="H6" s="59">
        <v>61.4</v>
      </c>
      <c r="I6" s="59">
        <v>62.1</v>
      </c>
      <c r="J6" s="59">
        <v>62.7</v>
      </c>
      <c r="K6" s="59">
        <v>64.5</v>
      </c>
      <c r="L6" s="59">
        <v>65.8</v>
      </c>
      <c r="M6" s="59">
        <v>65</v>
      </c>
      <c r="N6" s="59">
        <v>65</v>
      </c>
      <c r="O6" s="59">
        <v>64.7</v>
      </c>
      <c r="P6" s="59">
        <v>65.599999999999994</v>
      </c>
      <c r="Q6" s="59">
        <v>66.5</v>
      </c>
      <c r="R6" s="59">
        <v>66.5</v>
      </c>
      <c r="S6" s="59">
        <v>67.7</v>
      </c>
      <c r="T6" s="59">
        <v>68</v>
      </c>
      <c r="U6" s="59">
        <v>67.099999999999994</v>
      </c>
      <c r="V6" s="59">
        <v>67.599999999999994</v>
      </c>
      <c r="W6" s="59">
        <v>67.3</v>
      </c>
      <c r="X6" s="59">
        <v>67.2</v>
      </c>
      <c r="Y6" s="59">
        <v>67.2</v>
      </c>
      <c r="Z6" s="59">
        <v>67.3</v>
      </c>
    </row>
    <row r="7" spans="1:26" x14ac:dyDescent="0.25">
      <c r="A7" s="29" t="s">
        <v>300</v>
      </c>
      <c r="B7" s="66" t="e">
        <v>#N/A</v>
      </c>
      <c r="C7" s="66" t="e">
        <v>#N/A</v>
      </c>
      <c r="D7" s="66">
        <v>74.400000000000006</v>
      </c>
      <c r="E7" s="66">
        <v>73.099999999999994</v>
      </c>
      <c r="F7" s="66">
        <v>72.7</v>
      </c>
      <c r="G7" s="66">
        <v>73</v>
      </c>
      <c r="H7" s="66">
        <v>73</v>
      </c>
      <c r="I7" s="66">
        <v>73.3</v>
      </c>
      <c r="J7" s="66">
        <v>73.2</v>
      </c>
      <c r="K7" s="66">
        <v>74.099999999999994</v>
      </c>
      <c r="L7" s="66">
        <v>75.5</v>
      </c>
      <c r="M7" s="66">
        <v>74.5</v>
      </c>
      <c r="N7" s="66">
        <v>74</v>
      </c>
      <c r="O7" s="66">
        <v>73.099999999999994</v>
      </c>
      <c r="P7" s="66">
        <v>73.8</v>
      </c>
      <c r="Q7" s="66">
        <v>74.3</v>
      </c>
      <c r="R7" s="66">
        <v>74</v>
      </c>
      <c r="S7" s="66">
        <v>75</v>
      </c>
      <c r="T7" s="66">
        <v>74.7</v>
      </c>
      <c r="U7" s="66">
        <v>73.2</v>
      </c>
      <c r="V7" s="66">
        <v>73.5</v>
      </c>
      <c r="W7" s="66">
        <v>73</v>
      </c>
      <c r="X7" s="66">
        <v>72.7</v>
      </c>
      <c r="Y7" s="66">
        <v>72.3</v>
      </c>
      <c r="Z7" s="66">
        <v>71.599999999999994</v>
      </c>
    </row>
    <row r="8" spans="1:26" x14ac:dyDescent="0.25">
      <c r="A8" s="37" t="s">
        <v>301</v>
      </c>
      <c r="B8" s="53" t="e">
        <v>#N/A</v>
      </c>
      <c r="C8" s="53" t="e">
        <v>#N/A</v>
      </c>
      <c r="D8" s="53">
        <v>48.2</v>
      </c>
      <c r="E8" s="53">
        <v>48.5</v>
      </c>
      <c r="F8" s="53">
        <v>48.6</v>
      </c>
      <c r="G8" s="53">
        <v>49.2</v>
      </c>
      <c r="H8" s="53">
        <v>49.6</v>
      </c>
      <c r="I8" s="53">
        <v>50.8</v>
      </c>
      <c r="J8" s="53">
        <v>52</v>
      </c>
      <c r="K8" s="53">
        <v>54.7</v>
      </c>
      <c r="L8" s="53">
        <v>56</v>
      </c>
      <c r="M8" s="53">
        <v>55.3</v>
      </c>
      <c r="N8" s="53">
        <v>55.8</v>
      </c>
      <c r="O8" s="53">
        <v>56.2</v>
      </c>
      <c r="P8" s="53">
        <v>57.2</v>
      </c>
      <c r="Q8" s="53">
        <v>58.6</v>
      </c>
      <c r="R8" s="53">
        <v>58.8</v>
      </c>
      <c r="S8" s="53">
        <v>60.3</v>
      </c>
      <c r="T8" s="53">
        <v>61.3</v>
      </c>
      <c r="U8" s="53">
        <v>61</v>
      </c>
      <c r="V8" s="53">
        <v>61.6</v>
      </c>
      <c r="W8" s="53">
        <v>61.5</v>
      </c>
      <c r="X8" s="53">
        <v>61.7</v>
      </c>
      <c r="Y8" s="53">
        <v>62.1</v>
      </c>
      <c r="Z8" s="53">
        <v>62.9</v>
      </c>
    </row>
    <row r="9" spans="1:26" x14ac:dyDescent="0.25">
      <c r="A9" s="29" t="s">
        <v>104</v>
      </c>
      <c r="B9" s="66" t="e">
        <v>#N/A</v>
      </c>
      <c r="C9" s="66" t="e">
        <v>#N/A</v>
      </c>
      <c r="D9" s="66">
        <v>73.099999999999994</v>
      </c>
      <c r="E9" s="66">
        <v>73</v>
      </c>
      <c r="F9" s="66">
        <v>72.8</v>
      </c>
      <c r="G9" s="66">
        <v>73.2</v>
      </c>
      <c r="H9" s="66">
        <v>73.5</v>
      </c>
      <c r="I9" s="66">
        <v>74.099999999999994</v>
      </c>
      <c r="J9" s="66">
        <v>74.3</v>
      </c>
      <c r="K9" s="66">
        <v>76.2</v>
      </c>
      <c r="L9" s="66">
        <v>77.400000000000006</v>
      </c>
      <c r="M9" s="66">
        <v>76.599999999999994</v>
      </c>
      <c r="N9" s="66">
        <v>76.5</v>
      </c>
      <c r="O9" s="66">
        <v>76.5</v>
      </c>
      <c r="P9" s="66">
        <v>77.3</v>
      </c>
      <c r="Q9" s="66">
        <v>78.3</v>
      </c>
      <c r="R9" s="66">
        <v>78.400000000000006</v>
      </c>
      <c r="S9" s="66">
        <v>79.7</v>
      </c>
      <c r="T9" s="66">
        <v>80.5</v>
      </c>
      <c r="U9" s="66">
        <v>79.8</v>
      </c>
      <c r="V9" s="66">
        <v>80</v>
      </c>
      <c r="W9" s="66">
        <v>79.3</v>
      </c>
      <c r="X9" s="66">
        <v>79.3</v>
      </c>
      <c r="Y9" s="66">
        <v>79</v>
      </c>
      <c r="Z9" s="66">
        <v>79.099999999999994</v>
      </c>
    </row>
    <row r="10" spans="1:26" x14ac:dyDescent="0.25">
      <c r="A10" s="37" t="s">
        <v>105</v>
      </c>
      <c r="B10" s="53" t="e">
        <v>#N/A</v>
      </c>
      <c r="C10" s="53" t="e">
        <v>#N/A</v>
      </c>
      <c r="D10" s="53">
        <v>22.2</v>
      </c>
      <c r="E10" s="53">
        <v>21.9</v>
      </c>
      <c r="F10" s="53">
        <v>22.5</v>
      </c>
      <c r="G10" s="53">
        <v>22.9</v>
      </c>
      <c r="H10" s="53">
        <v>21.9</v>
      </c>
      <c r="I10" s="53">
        <v>22.1</v>
      </c>
      <c r="J10" s="53">
        <v>22.9</v>
      </c>
      <c r="K10" s="53">
        <v>24.6</v>
      </c>
      <c r="L10" s="53">
        <v>26.3</v>
      </c>
      <c r="M10" s="53">
        <v>25.1</v>
      </c>
      <c r="N10" s="53">
        <v>26.6</v>
      </c>
      <c r="O10" s="53">
        <v>28.1</v>
      </c>
      <c r="P10" s="53">
        <v>30</v>
      </c>
      <c r="Q10" s="53">
        <v>31.8</v>
      </c>
      <c r="R10" s="53">
        <v>32</v>
      </c>
      <c r="S10" s="53">
        <v>34.4</v>
      </c>
      <c r="T10" s="53">
        <v>34.5</v>
      </c>
      <c r="U10" s="53">
        <v>35.299999999999997</v>
      </c>
      <c r="V10" s="53">
        <v>37.299999999999997</v>
      </c>
      <c r="W10" s="53">
        <v>38.700000000000003</v>
      </c>
      <c r="X10" s="53">
        <v>39.5</v>
      </c>
      <c r="Y10" s="53">
        <v>41.7</v>
      </c>
      <c r="Z10" s="53">
        <v>42.7</v>
      </c>
    </row>
    <row r="11" spans="1:26" x14ac:dyDescent="0.25">
      <c r="A11" s="38" t="s">
        <v>106</v>
      </c>
      <c r="B11" s="66" t="e">
        <v>#N/A</v>
      </c>
      <c r="C11" s="66" t="e">
        <v>#N/A</v>
      </c>
      <c r="D11" s="66">
        <v>48.7</v>
      </c>
      <c r="E11" s="66">
        <v>47</v>
      </c>
      <c r="F11" s="66">
        <v>46.6</v>
      </c>
      <c r="G11" s="66">
        <v>46.6</v>
      </c>
      <c r="H11" s="66">
        <v>45.6</v>
      </c>
      <c r="I11" s="66">
        <v>45.8</v>
      </c>
      <c r="J11" s="66">
        <v>47.3</v>
      </c>
      <c r="K11" s="66">
        <v>49</v>
      </c>
      <c r="L11" s="66">
        <v>51.2</v>
      </c>
      <c r="M11" s="66">
        <v>48.1</v>
      </c>
      <c r="N11" s="66">
        <v>48.1</v>
      </c>
      <c r="O11" s="66">
        <v>48.4</v>
      </c>
      <c r="P11" s="66">
        <v>49.4</v>
      </c>
      <c r="Q11" s="66">
        <v>48.8</v>
      </c>
      <c r="R11" s="66">
        <v>48.8</v>
      </c>
      <c r="S11" s="66">
        <v>49.5</v>
      </c>
      <c r="T11" s="66">
        <v>49.1</v>
      </c>
      <c r="U11" s="66">
        <v>47.7</v>
      </c>
      <c r="V11" s="66">
        <v>48.4</v>
      </c>
      <c r="W11" s="66">
        <v>47.3</v>
      </c>
      <c r="X11" s="66">
        <v>47.1</v>
      </c>
      <c r="Y11" s="66">
        <v>46.8</v>
      </c>
      <c r="Z11" s="66">
        <v>46.6</v>
      </c>
    </row>
    <row r="12" spans="1:26" x14ac:dyDescent="0.25">
      <c r="A12" s="38" t="s">
        <v>107</v>
      </c>
      <c r="B12" s="66" t="e">
        <v>#N/A</v>
      </c>
      <c r="C12" s="66" t="e">
        <v>#N/A</v>
      </c>
      <c r="D12" s="66">
        <v>67</v>
      </c>
      <c r="E12" s="66">
        <v>67.2</v>
      </c>
      <c r="F12" s="66">
        <v>65.7</v>
      </c>
      <c r="G12" s="66">
        <v>66.3</v>
      </c>
      <c r="H12" s="66">
        <v>65.8</v>
      </c>
      <c r="I12" s="66">
        <v>66.8</v>
      </c>
      <c r="J12" s="66">
        <v>66.3</v>
      </c>
      <c r="K12" s="66">
        <v>67.599999999999994</v>
      </c>
      <c r="L12" s="66">
        <v>69.099999999999994</v>
      </c>
      <c r="M12" s="66">
        <v>69.3</v>
      </c>
      <c r="N12" s="66">
        <v>68.5</v>
      </c>
      <c r="O12" s="66">
        <v>67.3</v>
      </c>
      <c r="P12" s="66">
        <v>67.7</v>
      </c>
      <c r="Q12" s="66">
        <v>68.8</v>
      </c>
      <c r="R12" s="66">
        <v>68.3</v>
      </c>
      <c r="S12" s="66">
        <v>69.3</v>
      </c>
      <c r="T12" s="66">
        <v>70.099999999999994</v>
      </c>
      <c r="U12" s="66">
        <v>68.8</v>
      </c>
      <c r="V12" s="66">
        <v>69.099999999999994</v>
      </c>
      <c r="W12" s="66">
        <v>68.900000000000006</v>
      </c>
      <c r="X12" s="66">
        <v>68.5</v>
      </c>
      <c r="Y12" s="66">
        <v>68.599999999999994</v>
      </c>
      <c r="Z12" s="66">
        <v>67.2</v>
      </c>
    </row>
    <row r="13" spans="1:26" x14ac:dyDescent="0.25">
      <c r="A13" s="37" t="s">
        <v>108</v>
      </c>
      <c r="B13" s="53" t="e">
        <v>#N/A</v>
      </c>
      <c r="C13" s="53" t="e">
        <v>#N/A</v>
      </c>
      <c r="D13" s="53">
        <v>83.9</v>
      </c>
      <c r="E13" s="53">
        <v>82.4</v>
      </c>
      <c r="F13" s="53">
        <v>81.900000000000006</v>
      </c>
      <c r="G13" s="53">
        <v>82.2</v>
      </c>
      <c r="H13" s="53">
        <v>82</v>
      </c>
      <c r="I13" s="53">
        <v>82.6</v>
      </c>
      <c r="J13" s="53">
        <v>83.1</v>
      </c>
      <c r="K13" s="53">
        <v>84.2</v>
      </c>
      <c r="L13" s="53">
        <v>85.4</v>
      </c>
      <c r="M13" s="53">
        <v>83.6</v>
      </c>
      <c r="N13" s="53">
        <v>82.8</v>
      </c>
      <c r="O13" s="53">
        <v>82.3</v>
      </c>
      <c r="P13" s="53">
        <v>83.2</v>
      </c>
      <c r="Q13" s="53">
        <v>82.8</v>
      </c>
      <c r="R13" s="53">
        <v>82.4</v>
      </c>
      <c r="S13" s="53">
        <v>83.7</v>
      </c>
      <c r="T13" s="53">
        <v>83</v>
      </c>
      <c r="U13" s="53">
        <v>81.900000000000006</v>
      </c>
      <c r="V13" s="53">
        <v>81.900000000000006</v>
      </c>
      <c r="W13" s="53">
        <v>82</v>
      </c>
      <c r="X13" s="53">
        <v>81.8</v>
      </c>
      <c r="Y13" s="53">
        <v>81</v>
      </c>
      <c r="Z13" s="53">
        <v>82</v>
      </c>
    </row>
    <row r="14" spans="1:26" x14ac:dyDescent="0.25">
      <c r="A14" s="39" t="s">
        <v>223</v>
      </c>
      <c r="B14" s="54" t="e">
        <v>#N/A</v>
      </c>
      <c r="C14" s="54" t="e">
        <v>#N/A</v>
      </c>
      <c r="D14" s="54" t="e">
        <v>#N/A</v>
      </c>
      <c r="E14" s="54" t="e">
        <v>#N/A</v>
      </c>
      <c r="F14" s="54" t="e">
        <v>#N/A</v>
      </c>
      <c r="G14" s="54" t="e">
        <v>#N/A</v>
      </c>
      <c r="H14" s="54" t="e">
        <v>#N/A</v>
      </c>
      <c r="I14" s="54" t="e">
        <v>#N/A</v>
      </c>
      <c r="J14" s="54" t="e">
        <v>#N/A</v>
      </c>
      <c r="K14" s="54" t="e">
        <v>#N/A</v>
      </c>
      <c r="L14" s="54" t="e">
        <v>#N/A</v>
      </c>
      <c r="M14" s="54" t="e">
        <v>#N/A</v>
      </c>
      <c r="N14" s="54" t="e">
        <v>#N/A</v>
      </c>
      <c r="O14" s="54" t="e">
        <v>#N/A</v>
      </c>
      <c r="P14" s="54" t="e">
        <v>#N/A</v>
      </c>
      <c r="Q14" s="54" t="e">
        <v>#N/A</v>
      </c>
      <c r="R14" s="54">
        <v>67.8</v>
      </c>
      <c r="S14" s="54">
        <v>68.900000000000006</v>
      </c>
      <c r="T14" s="54">
        <v>69.099999999999994</v>
      </c>
      <c r="U14" s="54">
        <v>68.400000000000006</v>
      </c>
      <c r="V14" s="54">
        <v>68.8</v>
      </c>
      <c r="W14" s="54">
        <v>68.7</v>
      </c>
      <c r="X14" s="54">
        <v>68.599999999999994</v>
      </c>
      <c r="Y14" s="54">
        <v>68.7</v>
      </c>
      <c r="Z14" s="54">
        <v>68.599999999999994</v>
      </c>
    </row>
    <row r="15" spans="1:26" x14ac:dyDescent="0.25">
      <c r="A15" s="38" t="s">
        <v>226</v>
      </c>
      <c r="B15" s="66" t="e">
        <v>#N/A</v>
      </c>
      <c r="C15" s="66" t="e">
        <v>#N/A</v>
      </c>
      <c r="D15" s="66" t="e">
        <v>#N/A</v>
      </c>
      <c r="E15" s="66" t="e">
        <v>#N/A</v>
      </c>
      <c r="F15" s="66" t="e">
        <v>#N/A</v>
      </c>
      <c r="G15" s="66" t="e">
        <v>#N/A</v>
      </c>
      <c r="H15" s="66" t="e">
        <v>#N/A</v>
      </c>
      <c r="I15" s="66" t="e">
        <v>#N/A</v>
      </c>
      <c r="J15" s="66" t="e">
        <v>#N/A</v>
      </c>
      <c r="K15" s="66" t="e">
        <v>#N/A</v>
      </c>
      <c r="L15" s="66" t="e">
        <v>#N/A</v>
      </c>
      <c r="M15" s="66" t="e">
        <v>#N/A</v>
      </c>
      <c r="N15" s="66" t="e">
        <v>#N/A</v>
      </c>
      <c r="O15" s="66" t="e">
        <v>#N/A</v>
      </c>
      <c r="P15" s="66" t="e">
        <v>#N/A</v>
      </c>
      <c r="Q15" s="66" t="e">
        <v>#N/A</v>
      </c>
      <c r="R15" s="66">
        <v>61.5</v>
      </c>
      <c r="S15" s="66">
        <v>63.4</v>
      </c>
      <c r="T15" s="66">
        <v>65.400000000000006</v>
      </c>
      <c r="U15" s="66">
        <v>62.4</v>
      </c>
      <c r="V15" s="66">
        <v>65.099999999999994</v>
      </c>
      <c r="W15" s="66">
        <v>65.099999999999994</v>
      </c>
      <c r="X15" s="66">
        <v>65.099999999999994</v>
      </c>
      <c r="Y15" s="66">
        <v>63.6</v>
      </c>
      <c r="Z15" s="66">
        <v>65.7</v>
      </c>
    </row>
    <row r="16" spans="1:26" x14ac:dyDescent="0.25">
      <c r="A16" s="38" t="s">
        <v>224</v>
      </c>
      <c r="B16" s="66" t="e">
        <v>#N/A</v>
      </c>
      <c r="C16" s="66" t="e">
        <v>#N/A</v>
      </c>
      <c r="D16" s="66" t="e">
        <v>#N/A</v>
      </c>
      <c r="E16" s="66" t="e">
        <v>#N/A</v>
      </c>
      <c r="F16" s="66" t="e">
        <v>#N/A</v>
      </c>
      <c r="G16" s="66" t="e">
        <v>#N/A</v>
      </c>
      <c r="H16" s="66" t="e">
        <v>#N/A</v>
      </c>
      <c r="I16" s="66" t="e">
        <v>#N/A</v>
      </c>
      <c r="J16" s="66" t="e">
        <v>#N/A</v>
      </c>
      <c r="K16" s="66" t="e">
        <v>#N/A</v>
      </c>
      <c r="L16" s="66" t="e">
        <v>#N/A</v>
      </c>
      <c r="M16" s="66" t="e">
        <v>#N/A</v>
      </c>
      <c r="N16" s="66" t="e">
        <v>#N/A</v>
      </c>
      <c r="O16" s="66" t="e">
        <v>#N/A</v>
      </c>
      <c r="P16" s="66" t="e">
        <v>#N/A</v>
      </c>
      <c r="Q16" s="66" t="e">
        <v>#N/A</v>
      </c>
      <c r="R16" s="66">
        <v>36.299999999999997</v>
      </c>
      <c r="S16" s="66">
        <v>40.299999999999997</v>
      </c>
      <c r="T16" s="66">
        <v>42.1</v>
      </c>
      <c r="U16" s="66">
        <v>40.9</v>
      </c>
      <c r="V16" s="66">
        <v>40.299999999999997</v>
      </c>
      <c r="W16" s="66">
        <v>39.6</v>
      </c>
      <c r="X16" s="66">
        <v>38.9</v>
      </c>
      <c r="Y16" s="66">
        <v>39.9</v>
      </c>
      <c r="Z16" s="66">
        <v>40.5</v>
      </c>
    </row>
    <row r="17" spans="1:26" ht="13.8" thickBot="1" x14ac:dyDescent="0.3">
      <c r="A17" s="40" t="s">
        <v>225</v>
      </c>
      <c r="B17" s="46" t="e">
        <v>#N/A</v>
      </c>
      <c r="C17" s="46" t="e">
        <v>#N/A</v>
      </c>
      <c r="D17" s="46" t="e">
        <v>#N/A</v>
      </c>
      <c r="E17" s="46" t="e">
        <v>#N/A</v>
      </c>
      <c r="F17" s="46" t="e">
        <v>#N/A</v>
      </c>
      <c r="G17" s="46" t="e">
        <v>#N/A</v>
      </c>
      <c r="H17" s="46" t="e">
        <v>#N/A</v>
      </c>
      <c r="I17" s="46" t="e">
        <v>#N/A</v>
      </c>
      <c r="J17" s="46" t="e">
        <v>#N/A</v>
      </c>
      <c r="K17" s="46" t="e">
        <v>#N/A</v>
      </c>
      <c r="L17" s="46" t="e">
        <v>#N/A</v>
      </c>
      <c r="M17" s="46" t="e">
        <v>#N/A</v>
      </c>
      <c r="N17" s="46" t="e">
        <v>#N/A</v>
      </c>
      <c r="O17" s="46" t="e">
        <v>#N/A</v>
      </c>
      <c r="P17" s="46" t="e">
        <v>#N/A</v>
      </c>
      <c r="Q17" s="46" t="e">
        <v>#N/A</v>
      </c>
      <c r="R17" s="46">
        <v>31.5</v>
      </c>
      <c r="S17" s="46">
        <v>28.600000000000009</v>
      </c>
      <c r="T17" s="46">
        <v>26.999999999999993</v>
      </c>
      <c r="U17" s="46">
        <v>27.500000000000007</v>
      </c>
      <c r="V17" s="46">
        <v>28.5</v>
      </c>
      <c r="W17" s="46">
        <v>29.1</v>
      </c>
      <c r="X17" s="46">
        <v>29.699999999999996</v>
      </c>
      <c r="Y17" s="46">
        <v>28.800000000000004</v>
      </c>
      <c r="Z17" s="46">
        <v>28.099999999999994</v>
      </c>
    </row>
    <row r="18" spans="1:26" x14ac:dyDescent="0.25">
      <c r="A18" s="3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x14ac:dyDescent="0.25">
      <c r="A20" s="9" t="s">
        <v>175</v>
      </c>
      <c r="B20" s="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x14ac:dyDescent="0.25">
      <c r="A21" s="6" t="s">
        <v>392</v>
      </c>
      <c r="B21" s="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x14ac:dyDescent="0.25">
      <c r="A22" s="6" t="s">
        <v>389</v>
      </c>
      <c r="B22" s="6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3.8" thickBot="1" x14ac:dyDescent="0.3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x14ac:dyDescent="0.25">
      <c r="A24" s="14"/>
      <c r="B24" s="14">
        <v>1990</v>
      </c>
      <c r="C24" s="14">
        <v>1991</v>
      </c>
      <c r="D24" s="14">
        <v>1992</v>
      </c>
      <c r="E24" s="14">
        <v>1993</v>
      </c>
      <c r="F24" s="14">
        <v>1994</v>
      </c>
      <c r="G24" s="14">
        <v>1995</v>
      </c>
      <c r="H24" s="14">
        <v>1996</v>
      </c>
      <c r="I24" s="14">
        <v>1997</v>
      </c>
      <c r="J24" s="14">
        <v>1998</v>
      </c>
      <c r="K24" s="14">
        <v>1999</v>
      </c>
      <c r="L24" s="14">
        <v>2000</v>
      </c>
      <c r="M24" s="14">
        <v>2001</v>
      </c>
      <c r="N24" s="14">
        <v>2002</v>
      </c>
      <c r="O24" s="14">
        <v>2003</v>
      </c>
      <c r="P24" s="14">
        <v>2004</v>
      </c>
      <c r="Q24" s="14">
        <v>2005</v>
      </c>
      <c r="R24" s="14">
        <v>2006</v>
      </c>
      <c r="S24" s="14">
        <v>2007</v>
      </c>
      <c r="T24" s="14">
        <v>2008</v>
      </c>
      <c r="U24" s="14">
        <v>2009</v>
      </c>
      <c r="V24" s="14">
        <v>2010</v>
      </c>
      <c r="W24" s="14">
        <v>2011</v>
      </c>
      <c r="X24" s="14">
        <v>2012</v>
      </c>
      <c r="Y24" s="14">
        <v>2013</v>
      </c>
      <c r="Z24" s="14">
        <v>2014</v>
      </c>
    </row>
    <row r="25" spans="1:26" x14ac:dyDescent="0.25">
      <c r="A25" s="26" t="s">
        <v>302</v>
      </c>
      <c r="B25" s="59">
        <v>31.4</v>
      </c>
      <c r="C25" s="59">
        <v>28.8</v>
      </c>
      <c r="D25" s="59">
        <v>31.4</v>
      </c>
      <c r="E25" s="59">
        <v>30.8</v>
      </c>
      <c r="F25" s="59">
        <v>30.1</v>
      </c>
      <c r="G25" s="59">
        <v>29.1</v>
      </c>
      <c r="H25" s="59">
        <v>27.6</v>
      </c>
      <c r="I25" s="59">
        <v>27.1</v>
      </c>
      <c r="J25" s="59">
        <v>27.3</v>
      </c>
      <c r="K25" s="59">
        <v>20.3</v>
      </c>
      <c r="L25" s="59">
        <v>22.3</v>
      </c>
      <c r="M25" s="59">
        <v>20.3</v>
      </c>
      <c r="N25" s="59">
        <v>15.9</v>
      </c>
      <c r="O25" s="59">
        <v>17.8</v>
      </c>
      <c r="P25" s="59">
        <v>17.7</v>
      </c>
      <c r="Q25" s="59">
        <v>16.5</v>
      </c>
      <c r="R25" s="59">
        <v>15</v>
      </c>
      <c r="S25" s="59">
        <v>14.8</v>
      </c>
      <c r="T25" s="59">
        <v>14.4</v>
      </c>
      <c r="U25" s="59">
        <v>11.8</v>
      </c>
      <c r="V25" s="59">
        <v>11.4</v>
      </c>
      <c r="W25" s="59">
        <v>10.4</v>
      </c>
      <c r="X25" s="59">
        <v>9.5</v>
      </c>
      <c r="Y25" s="59">
        <v>9.5</v>
      </c>
      <c r="Z25" s="59">
        <v>10.1</v>
      </c>
    </row>
    <row r="26" spans="1:26" x14ac:dyDescent="0.25">
      <c r="A26" s="6" t="s">
        <v>303</v>
      </c>
      <c r="B26" s="66">
        <v>41.5</v>
      </c>
      <c r="C26" s="67">
        <v>32.1</v>
      </c>
      <c r="D26" s="67">
        <v>37.799999999999997</v>
      </c>
      <c r="E26" s="67">
        <v>44.1</v>
      </c>
      <c r="F26" s="67">
        <v>43.9</v>
      </c>
      <c r="G26" s="67">
        <v>38.299999999999997</v>
      </c>
      <c r="H26" s="67">
        <v>38.700000000000003</v>
      </c>
      <c r="I26" s="67">
        <v>43.7</v>
      </c>
      <c r="J26" s="67">
        <v>39</v>
      </c>
      <c r="K26" s="67">
        <v>31.8</v>
      </c>
      <c r="L26" s="67">
        <v>28.9</v>
      </c>
      <c r="M26" s="67">
        <v>31</v>
      </c>
      <c r="N26" s="67">
        <v>19.7</v>
      </c>
      <c r="O26" s="67">
        <v>24.2</v>
      </c>
      <c r="P26" s="67">
        <v>23.2</v>
      </c>
      <c r="Q26" s="67">
        <v>20.8</v>
      </c>
      <c r="R26" s="67">
        <v>20.8</v>
      </c>
      <c r="S26" s="67">
        <v>20.7</v>
      </c>
      <c r="T26" s="67">
        <v>17.2</v>
      </c>
      <c r="U26" s="67">
        <v>15.5</v>
      </c>
      <c r="V26" s="67">
        <v>15.1</v>
      </c>
      <c r="W26" s="67">
        <v>16.399999999999999</v>
      </c>
      <c r="X26" s="67">
        <v>14</v>
      </c>
      <c r="Y26" s="67">
        <v>13.7</v>
      </c>
      <c r="Z26" s="67">
        <v>15.2</v>
      </c>
    </row>
    <row r="27" spans="1:26" ht="13.8" thickBot="1" x14ac:dyDescent="0.3">
      <c r="A27" s="11" t="s">
        <v>304</v>
      </c>
      <c r="B27" s="68">
        <v>30.1</v>
      </c>
      <c r="C27" s="68">
        <v>28.4</v>
      </c>
      <c r="D27" s="68">
        <v>30.7</v>
      </c>
      <c r="E27" s="68">
        <v>29.3</v>
      </c>
      <c r="F27" s="68">
        <v>28.3</v>
      </c>
      <c r="G27" s="68">
        <v>27.9</v>
      </c>
      <c r="H27" s="68">
        <v>26.1</v>
      </c>
      <c r="I27" s="68">
        <v>24.8</v>
      </c>
      <c r="J27" s="68">
        <v>25.6</v>
      </c>
      <c r="K27" s="68">
        <v>18.600000000000001</v>
      </c>
      <c r="L27" s="68">
        <v>21</v>
      </c>
      <c r="M27" s="68">
        <v>18.3</v>
      </c>
      <c r="N27" s="68">
        <v>15.2</v>
      </c>
      <c r="O27" s="68">
        <v>16.5</v>
      </c>
      <c r="P27" s="68">
        <v>16.600000000000001</v>
      </c>
      <c r="Q27" s="68">
        <v>15.5</v>
      </c>
      <c r="R27" s="68">
        <v>13.8</v>
      </c>
      <c r="S27" s="68">
        <v>13.6</v>
      </c>
      <c r="T27" s="68">
        <v>13.8</v>
      </c>
      <c r="U27" s="68">
        <v>11</v>
      </c>
      <c r="V27" s="68">
        <v>10.5</v>
      </c>
      <c r="W27" s="68">
        <v>8.9</v>
      </c>
      <c r="X27" s="68">
        <v>8.4</v>
      </c>
      <c r="Y27" s="68">
        <v>8.5</v>
      </c>
      <c r="Z27" s="68">
        <v>8.9</v>
      </c>
    </row>
    <row r="30" spans="1:26" x14ac:dyDescent="0.25">
      <c r="A30" s="9" t="s">
        <v>176</v>
      </c>
    </row>
    <row r="31" spans="1:26" x14ac:dyDescent="0.25">
      <c r="A31" s="30" t="s">
        <v>256</v>
      </c>
    </row>
    <row r="32" spans="1:26" x14ac:dyDescent="0.25">
      <c r="A32" s="30" t="s">
        <v>255</v>
      </c>
    </row>
    <row r="33" spans="1:26" ht="13.8" thickBot="1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x14ac:dyDescent="0.25">
      <c r="A34" s="14"/>
      <c r="B34" s="14">
        <v>1990</v>
      </c>
      <c r="C34" s="14">
        <v>1991</v>
      </c>
      <c r="D34" s="14">
        <v>1992</v>
      </c>
      <c r="E34" s="14">
        <v>1993</v>
      </c>
      <c r="F34" s="14">
        <v>1994</v>
      </c>
      <c r="G34" s="14">
        <v>1995</v>
      </c>
      <c r="H34" s="14">
        <v>1996</v>
      </c>
      <c r="I34" s="14">
        <v>1997</v>
      </c>
      <c r="J34" s="14">
        <v>1998</v>
      </c>
      <c r="K34" s="14">
        <v>1999</v>
      </c>
      <c r="L34" s="14">
        <v>2000</v>
      </c>
      <c r="M34" s="14">
        <v>2001</v>
      </c>
      <c r="N34" s="14">
        <v>2002</v>
      </c>
      <c r="O34" s="14">
        <v>2003</v>
      </c>
      <c r="P34" s="14">
        <v>2004</v>
      </c>
      <c r="Q34" s="14">
        <v>2005</v>
      </c>
      <c r="R34" s="14">
        <v>2006</v>
      </c>
      <c r="S34" s="14">
        <v>2007</v>
      </c>
      <c r="T34" s="14">
        <v>2008</v>
      </c>
      <c r="U34" s="14">
        <v>2009</v>
      </c>
      <c r="V34" s="14">
        <v>2010</v>
      </c>
      <c r="W34" s="14">
        <v>2011</v>
      </c>
      <c r="X34" s="14">
        <v>2012</v>
      </c>
      <c r="Y34" s="14">
        <v>2013</v>
      </c>
      <c r="Z34" s="14">
        <v>2014</v>
      </c>
    </row>
    <row r="35" spans="1:26" x14ac:dyDescent="0.25">
      <c r="A35" s="36" t="s">
        <v>305</v>
      </c>
      <c r="B35" s="64">
        <v>6.6</v>
      </c>
      <c r="C35" s="64">
        <v>6.4</v>
      </c>
      <c r="D35" s="64">
        <v>7.1</v>
      </c>
      <c r="E35" s="64">
        <v>8.6</v>
      </c>
      <c r="F35" s="64">
        <v>9.8000000000000007</v>
      </c>
      <c r="G35" s="64">
        <v>9.6999999999999993</v>
      </c>
      <c r="H35" s="64">
        <v>9.5</v>
      </c>
      <c r="I35" s="64">
        <v>9.1999999999999993</v>
      </c>
      <c r="J35" s="64">
        <v>9.3000000000000007</v>
      </c>
      <c r="K35" s="64">
        <v>8.5</v>
      </c>
      <c r="L35" s="64">
        <v>6.9</v>
      </c>
      <c r="M35" s="64">
        <v>6.6</v>
      </c>
      <c r="N35" s="64">
        <v>7.5</v>
      </c>
      <c r="O35" s="64">
        <v>8.1999999999999993</v>
      </c>
      <c r="P35" s="64">
        <v>8.4</v>
      </c>
      <c r="Q35" s="64">
        <v>8.5</v>
      </c>
      <c r="R35" s="64">
        <v>8.3000000000000007</v>
      </c>
      <c r="S35" s="64">
        <v>7.5</v>
      </c>
      <c r="T35" s="64">
        <v>7</v>
      </c>
      <c r="U35" s="64">
        <v>7.9</v>
      </c>
      <c r="V35" s="64">
        <v>8.3000000000000007</v>
      </c>
      <c r="W35" s="64">
        <v>7.2</v>
      </c>
      <c r="X35" s="64">
        <v>7.6</v>
      </c>
      <c r="Y35" s="64">
        <v>8.4</v>
      </c>
      <c r="Z35" s="64">
        <v>8.5</v>
      </c>
    </row>
    <row r="36" spans="1:26" x14ac:dyDescent="0.25">
      <c r="A36" s="34" t="s">
        <v>109</v>
      </c>
      <c r="B36" s="62" t="e">
        <v>#N/A</v>
      </c>
      <c r="C36" s="62" t="e">
        <v>#N/A</v>
      </c>
      <c r="D36" s="62" t="e">
        <v>#N/A</v>
      </c>
      <c r="E36" s="62" t="e">
        <v>#N/A</v>
      </c>
      <c r="F36" s="62" t="e">
        <v>#N/A</v>
      </c>
      <c r="G36" s="62">
        <v>21.5</v>
      </c>
      <c r="H36" s="62">
        <v>20.5</v>
      </c>
      <c r="I36" s="62">
        <v>21.3</v>
      </c>
      <c r="J36" s="62">
        <v>20.399999999999999</v>
      </c>
      <c r="K36" s="62">
        <v>22.6</v>
      </c>
      <c r="L36" s="62">
        <v>15.2</v>
      </c>
      <c r="M36" s="62">
        <v>15.3</v>
      </c>
      <c r="N36" s="62">
        <v>15.7</v>
      </c>
      <c r="O36" s="62">
        <v>19</v>
      </c>
      <c r="P36" s="62">
        <v>17.5</v>
      </c>
      <c r="Q36" s="62">
        <v>21.5</v>
      </c>
      <c r="R36" s="62">
        <v>20.5</v>
      </c>
      <c r="S36" s="62">
        <v>18.8</v>
      </c>
      <c r="T36" s="62">
        <v>18</v>
      </c>
      <c r="U36" s="62">
        <v>21.9</v>
      </c>
      <c r="V36" s="62">
        <v>22.4</v>
      </c>
      <c r="W36" s="62">
        <v>18.7</v>
      </c>
      <c r="X36" s="62">
        <v>19.8</v>
      </c>
      <c r="Y36" s="62">
        <v>23.7</v>
      </c>
      <c r="Z36" s="62">
        <v>23.2</v>
      </c>
    </row>
    <row r="37" spans="1:26" x14ac:dyDescent="0.25">
      <c r="A37" s="34" t="s">
        <v>110</v>
      </c>
      <c r="B37" s="62" t="e">
        <v>#N/A</v>
      </c>
      <c r="C37" s="62" t="e">
        <v>#N/A</v>
      </c>
      <c r="D37" s="62" t="e">
        <v>#N/A</v>
      </c>
      <c r="E37" s="62" t="e">
        <v>#N/A</v>
      </c>
      <c r="F37" s="62" t="e">
        <v>#N/A</v>
      </c>
      <c r="G37" s="62">
        <v>8.3000000000000007</v>
      </c>
      <c r="H37" s="62">
        <v>8.6</v>
      </c>
      <c r="I37" s="62">
        <v>7.9</v>
      </c>
      <c r="J37" s="62">
        <v>8.4</v>
      </c>
      <c r="K37" s="62">
        <v>7.4</v>
      </c>
      <c r="L37" s="62">
        <v>5.8</v>
      </c>
      <c r="M37" s="62">
        <v>5.4</v>
      </c>
      <c r="N37" s="62">
        <v>6.2</v>
      </c>
      <c r="O37" s="62">
        <v>7</v>
      </c>
      <c r="P37" s="62">
        <v>6.6</v>
      </c>
      <c r="Q37" s="62">
        <v>7.4</v>
      </c>
      <c r="R37" s="62">
        <v>7.2</v>
      </c>
      <c r="S37" s="62">
        <v>6.6</v>
      </c>
      <c r="T37" s="62">
        <v>6.1</v>
      </c>
      <c r="U37" s="62">
        <v>6.8</v>
      </c>
      <c r="V37" s="62">
        <v>7.3</v>
      </c>
      <c r="W37" s="62">
        <v>6.4</v>
      </c>
      <c r="X37" s="62">
        <v>6.7</v>
      </c>
      <c r="Y37" s="62">
        <v>7.4</v>
      </c>
      <c r="Z37" s="62">
        <v>7.6</v>
      </c>
    </row>
    <row r="38" spans="1:26" x14ac:dyDescent="0.25">
      <c r="A38" s="34" t="s">
        <v>111</v>
      </c>
      <c r="B38" s="62" t="e">
        <v>#N/A</v>
      </c>
      <c r="C38" s="62" t="e">
        <v>#N/A</v>
      </c>
      <c r="D38" s="62" t="e">
        <v>#N/A</v>
      </c>
      <c r="E38" s="62" t="e">
        <v>#N/A</v>
      </c>
      <c r="F38" s="62" t="e">
        <v>#N/A</v>
      </c>
      <c r="G38" s="62">
        <v>4</v>
      </c>
      <c r="H38" s="62">
        <v>4.5</v>
      </c>
      <c r="I38" s="62">
        <v>4.7</v>
      </c>
      <c r="J38" s="62">
        <v>5.3</v>
      </c>
      <c r="K38" s="62">
        <v>5.7</v>
      </c>
      <c r="L38" s="62">
        <v>3.2</v>
      </c>
      <c r="M38" s="62">
        <v>3</v>
      </c>
      <c r="N38" s="62">
        <v>3.5</v>
      </c>
      <c r="O38" s="62">
        <v>1.7</v>
      </c>
      <c r="P38" s="62">
        <v>3.6</v>
      </c>
      <c r="Q38" s="62">
        <v>4.4000000000000004</v>
      </c>
      <c r="R38" s="62">
        <v>4.8</v>
      </c>
      <c r="S38" s="62">
        <v>4.2</v>
      </c>
      <c r="T38" s="62">
        <v>4.4000000000000004</v>
      </c>
      <c r="U38" s="62">
        <v>5.0999999999999996</v>
      </c>
      <c r="V38" s="62">
        <v>4.5999999999999996</v>
      </c>
      <c r="W38" s="62">
        <v>4</v>
      </c>
      <c r="X38" s="62">
        <v>4.5</v>
      </c>
      <c r="Y38" s="62">
        <v>5.4</v>
      </c>
      <c r="Z38" s="62">
        <v>5.4</v>
      </c>
    </row>
    <row r="39" spans="1:26" x14ac:dyDescent="0.25">
      <c r="A39" s="36" t="s">
        <v>112</v>
      </c>
      <c r="B39" s="64" t="e">
        <v>#N/A</v>
      </c>
      <c r="C39" s="64" t="e">
        <v>#N/A</v>
      </c>
      <c r="D39" s="64">
        <v>4</v>
      </c>
      <c r="E39" s="64">
        <v>4.5</v>
      </c>
      <c r="F39" s="64">
        <v>5.6</v>
      </c>
      <c r="G39" s="64">
        <v>5.8</v>
      </c>
      <c r="H39" s="64">
        <v>5.7</v>
      </c>
      <c r="I39" s="64">
        <v>5.4</v>
      </c>
      <c r="J39" s="64">
        <v>5.6</v>
      </c>
      <c r="K39" s="64">
        <v>4.8</v>
      </c>
      <c r="L39" s="64">
        <v>3.7</v>
      </c>
      <c r="M39" s="64">
        <v>3.2</v>
      </c>
      <c r="N39" s="64">
        <v>3.7</v>
      </c>
      <c r="O39" s="64">
        <v>3.7</v>
      </c>
      <c r="P39" s="64">
        <v>4.0999999999999996</v>
      </c>
      <c r="Q39" s="64">
        <v>4.4000000000000004</v>
      </c>
      <c r="R39" s="64">
        <v>4.2</v>
      </c>
      <c r="S39" s="64">
        <v>3.8</v>
      </c>
      <c r="T39" s="64">
        <v>3.3</v>
      </c>
      <c r="U39" s="64">
        <v>3.5</v>
      </c>
      <c r="V39" s="64">
        <v>4.0999999999999996</v>
      </c>
      <c r="W39" s="64">
        <v>3.5</v>
      </c>
      <c r="X39" s="64">
        <v>3.4</v>
      </c>
      <c r="Y39" s="64">
        <v>3.9</v>
      </c>
      <c r="Z39" s="64">
        <v>4.3</v>
      </c>
    </row>
    <row r="40" spans="1:26" x14ac:dyDescent="0.25">
      <c r="A40" s="30" t="s">
        <v>113</v>
      </c>
      <c r="B40" s="65" t="e">
        <v>#N/A</v>
      </c>
      <c r="C40" s="65">
        <v>13.2</v>
      </c>
      <c r="D40" s="65">
        <v>9.4</v>
      </c>
      <c r="E40" s="65">
        <v>11.9</v>
      </c>
      <c r="F40" s="65">
        <v>13.9</v>
      </c>
      <c r="G40" s="65">
        <v>13.7</v>
      </c>
      <c r="H40" s="65">
        <v>14.6</v>
      </c>
      <c r="I40" s="65">
        <v>14.3</v>
      </c>
      <c r="J40" s="65">
        <v>14.6</v>
      </c>
      <c r="K40" s="65">
        <v>13.7</v>
      </c>
      <c r="L40" s="65">
        <v>10.3</v>
      </c>
      <c r="M40" s="65">
        <v>10.9</v>
      </c>
      <c r="N40" s="65">
        <v>11.2</v>
      </c>
      <c r="O40" s="65">
        <v>11.7</v>
      </c>
      <c r="P40" s="65">
        <v>12</v>
      </c>
      <c r="Q40" s="65">
        <v>13.9</v>
      </c>
      <c r="R40" s="65">
        <v>13.9</v>
      </c>
      <c r="S40" s="65">
        <v>12.9</v>
      </c>
      <c r="T40" s="65">
        <v>12.4</v>
      </c>
      <c r="U40" s="65">
        <v>13.6</v>
      </c>
      <c r="V40" s="65">
        <v>15.3</v>
      </c>
      <c r="W40" s="65">
        <v>13.9</v>
      </c>
      <c r="X40" s="65">
        <v>14</v>
      </c>
      <c r="Y40" s="65">
        <v>15.8</v>
      </c>
      <c r="Z40" s="65">
        <v>16.2</v>
      </c>
    </row>
    <row r="41" spans="1:26" x14ac:dyDescent="0.25">
      <c r="A41" s="30" t="s">
        <v>114</v>
      </c>
      <c r="B41" s="65" t="e">
        <v>#N/A</v>
      </c>
      <c r="C41" s="65">
        <v>7.8</v>
      </c>
      <c r="D41" s="65">
        <v>6.5</v>
      </c>
      <c r="E41" s="65">
        <v>7.3</v>
      </c>
      <c r="F41" s="65">
        <v>9.3000000000000007</v>
      </c>
      <c r="G41" s="65">
        <v>9.4</v>
      </c>
      <c r="H41" s="65">
        <v>9.3000000000000007</v>
      </c>
      <c r="I41" s="65">
        <v>8.6999999999999993</v>
      </c>
      <c r="J41" s="65">
        <v>9.1</v>
      </c>
      <c r="K41" s="65">
        <v>8.3000000000000007</v>
      </c>
      <c r="L41" s="65">
        <v>6.8</v>
      </c>
      <c r="M41" s="65">
        <v>5</v>
      </c>
      <c r="N41" s="65">
        <v>6.5</v>
      </c>
      <c r="O41" s="65">
        <v>8</v>
      </c>
      <c r="P41" s="65">
        <v>7.4</v>
      </c>
      <c r="Q41" s="65">
        <v>8.5</v>
      </c>
      <c r="R41" s="65">
        <v>8.1</v>
      </c>
      <c r="S41" s="65">
        <v>7.6</v>
      </c>
      <c r="T41" s="65">
        <v>6.9</v>
      </c>
      <c r="U41" s="65">
        <v>8.1</v>
      </c>
      <c r="V41" s="65">
        <v>8.1</v>
      </c>
      <c r="W41" s="65">
        <v>6.8</v>
      </c>
      <c r="X41" s="65">
        <v>7.8</v>
      </c>
      <c r="Y41" s="65">
        <v>8.1999999999999993</v>
      </c>
      <c r="Z41" s="65">
        <v>8.8000000000000007</v>
      </c>
    </row>
    <row r="42" spans="1:26" ht="13.8" thickBot="1" x14ac:dyDescent="0.3">
      <c r="A42" s="35" t="s">
        <v>115</v>
      </c>
      <c r="B42" s="63" t="e">
        <v>#N/A</v>
      </c>
      <c r="C42" s="63">
        <v>3.9</v>
      </c>
      <c r="D42" s="63">
        <v>3</v>
      </c>
      <c r="E42" s="63">
        <v>3.9</v>
      </c>
      <c r="F42" s="63">
        <v>4.5999999999999996</v>
      </c>
      <c r="G42" s="63">
        <v>3.9</v>
      </c>
      <c r="H42" s="63">
        <v>4.3</v>
      </c>
      <c r="I42" s="63">
        <v>3.8</v>
      </c>
      <c r="J42" s="63">
        <v>3.9</v>
      </c>
      <c r="K42" s="63">
        <v>3.7</v>
      </c>
      <c r="L42" s="63">
        <v>2.7</v>
      </c>
      <c r="M42" s="63">
        <v>3.1</v>
      </c>
      <c r="N42" s="63">
        <v>3.5</v>
      </c>
      <c r="O42" s="63">
        <v>3.8</v>
      </c>
      <c r="P42" s="63">
        <v>3.7</v>
      </c>
      <c r="Q42" s="63">
        <v>4.4000000000000004</v>
      </c>
      <c r="R42" s="63">
        <v>4.5</v>
      </c>
      <c r="S42" s="63">
        <v>3.8</v>
      </c>
      <c r="T42" s="63">
        <v>3.6</v>
      </c>
      <c r="U42" s="63">
        <v>4.5</v>
      </c>
      <c r="V42" s="63">
        <v>4.5</v>
      </c>
      <c r="W42" s="63">
        <v>3.8</v>
      </c>
      <c r="X42" s="63">
        <v>3.9</v>
      </c>
      <c r="Y42" s="63">
        <v>4.9000000000000004</v>
      </c>
      <c r="Z42" s="63">
        <v>4.7</v>
      </c>
    </row>
    <row r="45" spans="1:26" x14ac:dyDescent="0.25">
      <c r="A45" s="9" t="s">
        <v>177</v>
      </c>
    </row>
    <row r="46" spans="1:26" x14ac:dyDescent="0.25">
      <c r="A46" s="30" t="s">
        <v>257</v>
      </c>
    </row>
    <row r="47" spans="1:26" x14ac:dyDescent="0.25">
      <c r="A47" s="30" t="s">
        <v>255</v>
      </c>
    </row>
    <row r="48" spans="1:26" ht="13.8" thickBot="1" x14ac:dyDescent="0.3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3.8" thickBot="1" x14ac:dyDescent="0.3">
      <c r="A49" s="27"/>
      <c r="B49" s="27">
        <v>1990</v>
      </c>
      <c r="C49" s="27">
        <v>1991</v>
      </c>
      <c r="D49" s="27">
        <v>1992</v>
      </c>
      <c r="E49" s="27">
        <v>1993</v>
      </c>
      <c r="F49" s="27">
        <v>1994</v>
      </c>
      <c r="G49" s="27">
        <v>1995</v>
      </c>
      <c r="H49" s="27">
        <v>1996</v>
      </c>
      <c r="I49" s="27">
        <v>1997</v>
      </c>
      <c r="J49" s="27">
        <v>1998</v>
      </c>
      <c r="K49" s="27">
        <v>1999</v>
      </c>
      <c r="L49" s="27">
        <v>2000</v>
      </c>
      <c r="M49" s="27">
        <v>2001</v>
      </c>
      <c r="N49" s="27">
        <v>2002</v>
      </c>
      <c r="O49" s="27">
        <v>2003</v>
      </c>
      <c r="P49" s="27">
        <v>2004</v>
      </c>
      <c r="Q49" s="27">
        <v>2005</v>
      </c>
      <c r="R49" s="27">
        <v>2006</v>
      </c>
      <c r="S49" s="27">
        <v>2007</v>
      </c>
      <c r="T49" s="27">
        <v>2008</v>
      </c>
      <c r="U49" s="27">
        <v>2009</v>
      </c>
      <c r="V49" s="27">
        <v>2010</v>
      </c>
      <c r="W49" s="27">
        <v>2011</v>
      </c>
      <c r="X49" s="27">
        <v>2012</v>
      </c>
      <c r="Y49" s="27">
        <v>2013</v>
      </c>
      <c r="Z49" s="27">
        <v>2014</v>
      </c>
    </row>
    <row r="50" spans="1:26" x14ac:dyDescent="0.25">
      <c r="A50" s="33" t="s">
        <v>306</v>
      </c>
      <c r="B50" s="61" t="e">
        <v>#N/A</v>
      </c>
      <c r="C50" s="61" t="e">
        <v>#N/A</v>
      </c>
      <c r="D50" s="61" t="e">
        <v>#N/A</v>
      </c>
      <c r="E50" s="61" t="e">
        <v>#N/A</v>
      </c>
      <c r="F50" s="61" t="e">
        <v>#N/A</v>
      </c>
      <c r="G50" s="61" t="e">
        <v>#N/A</v>
      </c>
      <c r="H50" s="61" t="e">
        <v>#N/A</v>
      </c>
      <c r="I50" s="61" t="e">
        <v>#N/A</v>
      </c>
      <c r="J50" s="61" t="e">
        <v>#N/A</v>
      </c>
      <c r="K50" s="61" t="e">
        <v>#N/A</v>
      </c>
      <c r="L50" s="61">
        <v>18.600000000000001</v>
      </c>
      <c r="M50" s="61">
        <v>17.5</v>
      </c>
      <c r="N50" s="61">
        <v>17.899999999999999</v>
      </c>
      <c r="O50" s="61">
        <v>20.399999999999999</v>
      </c>
      <c r="P50" s="61">
        <v>18</v>
      </c>
      <c r="Q50" s="61">
        <v>16.2</v>
      </c>
      <c r="R50" s="61">
        <v>14.6</v>
      </c>
      <c r="S50" s="61">
        <v>14.4</v>
      </c>
      <c r="T50" s="61">
        <v>13.3</v>
      </c>
      <c r="U50" s="61">
        <v>14.5</v>
      </c>
      <c r="V50" s="61">
        <v>14.3</v>
      </c>
      <c r="W50" s="61">
        <v>14.8</v>
      </c>
      <c r="X50" s="61">
        <v>15</v>
      </c>
      <c r="Y50" s="61">
        <v>16</v>
      </c>
      <c r="Z50" s="61">
        <v>15</v>
      </c>
    </row>
    <row r="51" spans="1:26" x14ac:dyDescent="0.25">
      <c r="A51" s="30" t="s">
        <v>307</v>
      </c>
      <c r="B51" s="65" t="e">
        <v>#N/A</v>
      </c>
      <c r="C51" s="65" t="e">
        <v>#N/A</v>
      </c>
      <c r="D51" s="65" t="e">
        <v>#N/A</v>
      </c>
      <c r="E51" s="65" t="e">
        <v>#N/A</v>
      </c>
      <c r="F51" s="65" t="e">
        <v>#N/A</v>
      </c>
      <c r="G51" s="65" t="e">
        <v>#N/A</v>
      </c>
      <c r="H51" s="65" t="e">
        <v>#N/A</v>
      </c>
      <c r="I51" s="65" t="e">
        <v>#N/A</v>
      </c>
      <c r="J51" s="65" t="e">
        <v>#N/A</v>
      </c>
      <c r="K51" s="65" t="e">
        <v>#N/A</v>
      </c>
      <c r="L51" s="65">
        <v>16.100000000000001</v>
      </c>
      <c r="M51" s="65">
        <v>15.5</v>
      </c>
      <c r="N51" s="65">
        <v>16.7</v>
      </c>
      <c r="O51" s="65">
        <v>19.3</v>
      </c>
      <c r="P51" s="65">
        <v>17</v>
      </c>
      <c r="Q51" s="65">
        <v>15.6</v>
      </c>
      <c r="R51" s="65">
        <v>13.2</v>
      </c>
      <c r="S51" s="65">
        <v>13.1</v>
      </c>
      <c r="T51" s="65">
        <v>12.1</v>
      </c>
      <c r="U51" s="65">
        <v>13.7</v>
      </c>
      <c r="V51" s="65">
        <v>14.2</v>
      </c>
      <c r="W51" s="65">
        <v>14.5</v>
      </c>
      <c r="X51" s="65">
        <v>15.2</v>
      </c>
      <c r="Y51" s="65">
        <v>16.899999999999999</v>
      </c>
      <c r="Z51" s="65">
        <v>15.7</v>
      </c>
    </row>
    <row r="52" spans="1:26" ht="13.8" thickBot="1" x14ac:dyDescent="0.3">
      <c r="A52" s="35" t="s">
        <v>308</v>
      </c>
      <c r="B52" s="63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>
        <v>21.1</v>
      </c>
      <c r="M52" s="63">
        <v>19.600000000000001</v>
      </c>
      <c r="N52" s="63">
        <v>19.100000000000001</v>
      </c>
      <c r="O52" s="63">
        <v>21.6</v>
      </c>
      <c r="P52" s="63">
        <v>19.100000000000001</v>
      </c>
      <c r="Q52" s="63">
        <v>16.899999999999999</v>
      </c>
      <c r="R52" s="63">
        <v>16.100000000000001</v>
      </c>
      <c r="S52" s="63">
        <v>15.7</v>
      </c>
      <c r="T52" s="63">
        <v>14.5</v>
      </c>
      <c r="U52" s="63">
        <v>15.3</v>
      </c>
      <c r="V52" s="63">
        <v>14.4</v>
      </c>
      <c r="W52" s="63">
        <v>15.2</v>
      </c>
      <c r="X52" s="63">
        <v>14.8</v>
      </c>
      <c r="Y52" s="63">
        <v>15</v>
      </c>
      <c r="Z52" s="63">
        <v>14.2</v>
      </c>
    </row>
    <row r="55" spans="1:26" x14ac:dyDescent="0.25">
      <c r="A55" s="9" t="s">
        <v>178</v>
      </c>
    </row>
    <row r="56" spans="1:26" x14ac:dyDescent="0.25">
      <c r="A56" s="30" t="s">
        <v>258</v>
      </c>
    </row>
    <row r="57" spans="1:26" x14ac:dyDescent="0.25">
      <c r="A57" s="30" t="s">
        <v>388</v>
      </c>
    </row>
    <row r="58" spans="1:26" ht="13.8" thickBot="1" x14ac:dyDescent="0.3"/>
    <row r="59" spans="1:26" ht="13.8" thickBot="1" x14ac:dyDescent="0.3">
      <c r="A59" s="27"/>
      <c r="B59" s="27">
        <v>1990</v>
      </c>
      <c r="C59" s="27">
        <v>1991</v>
      </c>
      <c r="D59" s="27">
        <v>1992</v>
      </c>
      <c r="E59" s="27">
        <v>1993</v>
      </c>
      <c r="F59" s="27">
        <v>1994</v>
      </c>
      <c r="G59" s="27">
        <v>1995</v>
      </c>
      <c r="H59" s="27">
        <v>1996</v>
      </c>
      <c r="I59" s="27">
        <v>1997</v>
      </c>
      <c r="J59" s="27">
        <v>1998</v>
      </c>
      <c r="K59" s="27">
        <v>1999</v>
      </c>
      <c r="L59" s="27">
        <v>2000</v>
      </c>
      <c r="M59" s="27">
        <v>2001</v>
      </c>
      <c r="N59" s="27">
        <v>2002</v>
      </c>
      <c r="O59" s="27">
        <v>2003</v>
      </c>
      <c r="P59" s="27">
        <v>2004</v>
      </c>
      <c r="Q59" s="27">
        <v>2005</v>
      </c>
      <c r="R59" s="27">
        <v>2006</v>
      </c>
      <c r="S59" s="27">
        <v>2007</v>
      </c>
      <c r="T59" s="27">
        <v>2008</v>
      </c>
      <c r="U59" s="27">
        <v>2009</v>
      </c>
      <c r="V59" s="27">
        <v>2010</v>
      </c>
      <c r="W59" s="27">
        <v>2011</v>
      </c>
      <c r="X59" s="27">
        <v>2012</v>
      </c>
      <c r="Y59" s="27">
        <v>2013</v>
      </c>
      <c r="Z59" s="27">
        <v>2014</v>
      </c>
    </row>
    <row r="60" spans="1:26" ht="13.8" thickBot="1" x14ac:dyDescent="0.3">
      <c r="A60" s="41" t="s">
        <v>116</v>
      </c>
      <c r="B60" s="69" t="e">
        <v>#N/A</v>
      </c>
      <c r="C60" s="69" t="e">
        <v>#N/A</v>
      </c>
      <c r="D60" s="69" t="e">
        <v>#N/A</v>
      </c>
      <c r="E60" s="69" t="e">
        <v>#N/A</v>
      </c>
      <c r="F60" s="69" t="e">
        <v>#N/A</v>
      </c>
      <c r="G60" s="69" t="e">
        <v>#N/A</v>
      </c>
      <c r="H60" s="69" t="e">
        <v>#N/A</v>
      </c>
      <c r="I60" s="69" t="e">
        <v>#N/A</v>
      </c>
      <c r="J60" s="69" t="e">
        <v>#N/A</v>
      </c>
      <c r="K60" s="69" t="e">
        <v>#N/A</v>
      </c>
      <c r="L60" s="69">
        <v>30.1</v>
      </c>
      <c r="M60" s="69" t="e">
        <v>#N/A</v>
      </c>
      <c r="N60" s="69" t="e">
        <v>#N/A</v>
      </c>
      <c r="O60" s="69" t="e">
        <v>#N/A</v>
      </c>
      <c r="P60" s="69" t="e">
        <v>#N/A</v>
      </c>
      <c r="Q60" s="69">
        <v>21.7</v>
      </c>
      <c r="R60" s="69" t="e">
        <v>#N/A</v>
      </c>
      <c r="S60" s="69" t="e">
        <v>#N/A</v>
      </c>
      <c r="T60" s="69" t="e">
        <v>#N/A</v>
      </c>
      <c r="U60" s="69" t="e">
        <v>#N/A</v>
      </c>
      <c r="V60" s="69">
        <v>27.3</v>
      </c>
      <c r="W60" s="69" t="e">
        <v>#N/A</v>
      </c>
      <c r="X60" s="69" t="e">
        <v>#N/A</v>
      </c>
      <c r="Y60" s="69" t="e">
        <v>#N/A</v>
      </c>
      <c r="Z60" s="69" t="e">
        <v>#N/A</v>
      </c>
    </row>
    <row r="63" spans="1:26" x14ac:dyDescent="0.25">
      <c r="A63" s="9" t="s">
        <v>179</v>
      </c>
    </row>
    <row r="64" spans="1:26" x14ac:dyDescent="0.25">
      <c r="A64" s="71" t="s">
        <v>259</v>
      </c>
    </row>
    <row r="65" spans="1:26" x14ac:dyDescent="0.25">
      <c r="A65" s="30" t="s">
        <v>317</v>
      </c>
    </row>
    <row r="66" spans="1:26" ht="13.8" thickBot="1" x14ac:dyDescent="0.3"/>
    <row r="67" spans="1:26" ht="13.8" thickBot="1" x14ac:dyDescent="0.3">
      <c r="A67" s="27"/>
      <c r="B67" s="27">
        <v>1990</v>
      </c>
      <c r="C67" s="27">
        <v>1991</v>
      </c>
      <c r="D67" s="27">
        <v>1992</v>
      </c>
      <c r="E67" s="27">
        <v>1993</v>
      </c>
      <c r="F67" s="27">
        <v>1994</v>
      </c>
      <c r="G67" s="27">
        <v>1995</v>
      </c>
      <c r="H67" s="27">
        <v>1996</v>
      </c>
      <c r="I67" s="27">
        <v>1997</v>
      </c>
      <c r="J67" s="27">
        <v>1998</v>
      </c>
      <c r="K67" s="27">
        <v>1999</v>
      </c>
      <c r="L67" s="27">
        <v>2000</v>
      </c>
      <c r="M67" s="27">
        <v>2001</v>
      </c>
      <c r="N67" s="27">
        <v>2002</v>
      </c>
      <c r="O67" s="27">
        <v>2003</v>
      </c>
      <c r="P67" s="27">
        <v>2004</v>
      </c>
      <c r="Q67" s="27">
        <v>2005</v>
      </c>
      <c r="R67" s="27">
        <v>2006</v>
      </c>
      <c r="S67" s="27">
        <v>2007</v>
      </c>
      <c r="T67" s="27">
        <v>2008</v>
      </c>
      <c r="U67" s="27">
        <v>2009</v>
      </c>
      <c r="V67" s="27">
        <v>2010</v>
      </c>
      <c r="W67" s="27">
        <v>2011</v>
      </c>
      <c r="X67" s="27">
        <v>2012</v>
      </c>
      <c r="Y67" s="27">
        <v>2013</v>
      </c>
      <c r="Z67" s="27">
        <v>2014</v>
      </c>
    </row>
    <row r="68" spans="1:26" x14ac:dyDescent="0.25">
      <c r="A68" s="42" t="s">
        <v>309</v>
      </c>
      <c r="B68" s="42" t="e">
        <v>#N/A</v>
      </c>
      <c r="C68" s="42" t="e">
        <v>#N/A</v>
      </c>
      <c r="D68" s="42" t="e">
        <v>#N/A</v>
      </c>
      <c r="E68" s="42" t="e">
        <v>#N/A</v>
      </c>
      <c r="F68" s="42" t="e">
        <v>#N/A</v>
      </c>
      <c r="G68" s="42" t="e">
        <v>#N/A</v>
      </c>
      <c r="H68" s="42" t="e">
        <v>#N/A</v>
      </c>
      <c r="I68" s="42" t="e">
        <v>#N/A</v>
      </c>
      <c r="J68" s="42" t="e">
        <v>#N/A</v>
      </c>
      <c r="K68" s="42">
        <v>1612</v>
      </c>
      <c r="L68" s="42" t="e">
        <v>#N/A</v>
      </c>
      <c r="M68" s="42" t="e">
        <v>#N/A</v>
      </c>
      <c r="N68" s="42" t="e">
        <v>#N/A</v>
      </c>
      <c r="O68" s="42" t="e">
        <v>#N/A</v>
      </c>
      <c r="P68" s="42" t="e">
        <v>#N/A</v>
      </c>
      <c r="Q68" s="42">
        <v>1716</v>
      </c>
      <c r="R68" s="42" t="e">
        <v>#N/A</v>
      </c>
      <c r="S68" s="42" t="e">
        <v>#N/A</v>
      </c>
      <c r="T68" s="42" t="e">
        <v>#N/A</v>
      </c>
      <c r="U68" s="42" t="e">
        <v>#N/A</v>
      </c>
      <c r="V68" s="42" t="e">
        <v>#N/A</v>
      </c>
      <c r="W68" s="42" t="e">
        <v>#N/A</v>
      </c>
      <c r="X68" s="42" t="e">
        <v>#N/A</v>
      </c>
      <c r="Y68" s="42">
        <v>1692</v>
      </c>
      <c r="Z68" s="42" t="e">
        <v>#N/A</v>
      </c>
    </row>
    <row r="69" spans="1:26" x14ac:dyDescent="0.25">
      <c r="A69" s="39" t="s">
        <v>310</v>
      </c>
      <c r="B69" s="32" t="e">
        <v>#N/A</v>
      </c>
      <c r="C69" s="32" t="e">
        <v>#N/A</v>
      </c>
      <c r="D69" s="32" t="e">
        <v>#N/A</v>
      </c>
      <c r="E69" s="32" t="e">
        <v>#N/A</v>
      </c>
      <c r="F69" s="32" t="e">
        <v>#N/A</v>
      </c>
      <c r="G69" s="32" t="e">
        <v>#N/A</v>
      </c>
      <c r="H69" s="32" t="e">
        <v>#N/A</v>
      </c>
      <c r="I69" s="32" t="e">
        <v>#N/A</v>
      </c>
      <c r="J69" s="32" t="e">
        <v>#N/A</v>
      </c>
      <c r="K69" s="32">
        <v>1752</v>
      </c>
      <c r="L69" s="32" t="e">
        <v>#N/A</v>
      </c>
      <c r="M69" s="32" t="e">
        <v>#N/A</v>
      </c>
      <c r="N69" s="32" t="e">
        <v>#N/A</v>
      </c>
      <c r="O69" s="32" t="e">
        <v>#N/A</v>
      </c>
      <c r="P69" s="32" t="e">
        <v>#N/A</v>
      </c>
      <c r="Q69" s="32">
        <v>1890</v>
      </c>
      <c r="R69" s="32" t="e">
        <v>#N/A</v>
      </c>
      <c r="S69" s="32" t="e">
        <v>#N/A</v>
      </c>
      <c r="T69" s="32" t="e">
        <v>#N/A</v>
      </c>
      <c r="U69" s="32" t="e">
        <v>#N/A</v>
      </c>
      <c r="V69" s="32" t="e">
        <v>#N/A</v>
      </c>
      <c r="W69" s="32" t="e">
        <v>#N/A</v>
      </c>
      <c r="X69" s="32" t="e">
        <v>#N/A</v>
      </c>
      <c r="Y69" s="32">
        <v>1885</v>
      </c>
      <c r="Z69" s="32" t="e">
        <v>#N/A</v>
      </c>
    </row>
    <row r="70" spans="1:26" x14ac:dyDescent="0.25">
      <c r="A70" s="37" t="s">
        <v>311</v>
      </c>
      <c r="B70" s="33" t="e">
        <v>#N/A</v>
      </c>
      <c r="C70" s="33" t="e">
        <v>#N/A</v>
      </c>
      <c r="D70" s="33" t="e">
        <v>#N/A</v>
      </c>
      <c r="E70" s="33" t="e">
        <v>#N/A</v>
      </c>
      <c r="F70" s="33" t="e">
        <v>#N/A</v>
      </c>
      <c r="G70" s="33" t="e">
        <v>#N/A</v>
      </c>
      <c r="H70" s="33" t="e">
        <v>#N/A</v>
      </c>
      <c r="I70" s="33" t="e">
        <v>#N/A</v>
      </c>
      <c r="J70" s="33" t="e">
        <v>#N/A</v>
      </c>
      <c r="K70" s="33">
        <v>1479</v>
      </c>
      <c r="L70" s="33" t="e">
        <v>#N/A</v>
      </c>
      <c r="M70" s="33" t="e">
        <v>#N/A</v>
      </c>
      <c r="N70" s="33" t="e">
        <v>#N/A</v>
      </c>
      <c r="O70" s="33" t="e">
        <v>#N/A</v>
      </c>
      <c r="P70" s="33" t="e">
        <v>#N/A</v>
      </c>
      <c r="Q70" s="33">
        <v>1552</v>
      </c>
      <c r="R70" s="33" t="e">
        <v>#N/A</v>
      </c>
      <c r="S70" s="33" t="e">
        <v>#N/A</v>
      </c>
      <c r="T70" s="33" t="e">
        <v>#N/A</v>
      </c>
      <c r="U70" s="33" t="e">
        <v>#N/A</v>
      </c>
      <c r="V70" s="33" t="e">
        <v>#N/A</v>
      </c>
      <c r="W70" s="33" t="e">
        <v>#N/A</v>
      </c>
      <c r="X70" s="33" t="e">
        <v>#N/A</v>
      </c>
      <c r="Y70" s="33">
        <v>1505</v>
      </c>
      <c r="Z70" s="33" t="e">
        <v>#N/A</v>
      </c>
    </row>
    <row r="71" spans="1:26" x14ac:dyDescent="0.25">
      <c r="A71" s="39" t="s">
        <v>312</v>
      </c>
      <c r="B71" s="32" t="e">
        <v>#N/A</v>
      </c>
      <c r="C71" s="32" t="e">
        <v>#N/A</v>
      </c>
      <c r="D71" s="32" t="e">
        <v>#N/A</v>
      </c>
      <c r="E71" s="32" t="e">
        <v>#N/A</v>
      </c>
      <c r="F71" s="32" t="e">
        <v>#N/A</v>
      </c>
      <c r="G71" s="32" t="e">
        <v>#N/A</v>
      </c>
      <c r="H71" s="32" t="e">
        <v>#N/A</v>
      </c>
      <c r="I71" s="32" t="e">
        <v>#N/A</v>
      </c>
      <c r="J71" s="32" t="e">
        <v>#N/A</v>
      </c>
      <c r="K71" s="32">
        <v>1829</v>
      </c>
      <c r="L71" s="32" t="e">
        <v>#N/A</v>
      </c>
      <c r="M71" s="32" t="e">
        <v>#N/A</v>
      </c>
      <c r="N71" s="32" t="e">
        <v>#N/A</v>
      </c>
      <c r="O71" s="32" t="e">
        <v>#N/A</v>
      </c>
      <c r="P71" s="32" t="e">
        <v>#N/A</v>
      </c>
      <c r="Q71" s="32">
        <v>1952</v>
      </c>
      <c r="R71" s="32" t="e">
        <v>#N/A</v>
      </c>
      <c r="S71" s="32" t="e">
        <v>#N/A</v>
      </c>
      <c r="T71" s="32" t="e">
        <v>#N/A</v>
      </c>
      <c r="U71" s="32" t="e">
        <v>#N/A</v>
      </c>
      <c r="V71" s="32" t="e">
        <v>#N/A</v>
      </c>
      <c r="W71" s="32" t="e">
        <v>#N/A</v>
      </c>
      <c r="X71" s="32" t="e">
        <v>#N/A</v>
      </c>
      <c r="Y71" s="32">
        <v>1974</v>
      </c>
      <c r="Z71" s="32" t="e">
        <v>#N/A</v>
      </c>
    </row>
    <row r="72" spans="1:26" x14ac:dyDescent="0.25">
      <c r="A72" s="38" t="s">
        <v>313</v>
      </c>
      <c r="B72" s="34" t="e">
        <v>#N/A</v>
      </c>
      <c r="C72" s="34" t="e">
        <v>#N/A</v>
      </c>
      <c r="D72" s="34" t="e">
        <v>#N/A</v>
      </c>
      <c r="E72" s="34" t="e">
        <v>#N/A</v>
      </c>
      <c r="F72" s="34" t="e">
        <v>#N/A</v>
      </c>
      <c r="G72" s="34" t="e">
        <v>#N/A</v>
      </c>
      <c r="H72" s="34" t="e">
        <v>#N/A</v>
      </c>
      <c r="I72" s="34" t="e">
        <v>#N/A</v>
      </c>
      <c r="J72" s="34" t="e">
        <v>#N/A</v>
      </c>
      <c r="K72" s="34">
        <v>1758</v>
      </c>
      <c r="L72" s="34" t="e">
        <v>#N/A</v>
      </c>
      <c r="M72" s="34" t="e">
        <v>#N/A</v>
      </c>
      <c r="N72" s="34" t="e">
        <v>#N/A</v>
      </c>
      <c r="O72" s="34" t="e">
        <v>#N/A</v>
      </c>
      <c r="P72" s="34" t="e">
        <v>#N/A</v>
      </c>
      <c r="Q72" s="34">
        <v>1881</v>
      </c>
      <c r="R72" s="34" t="e">
        <v>#N/A</v>
      </c>
      <c r="S72" s="34" t="e">
        <v>#N/A</v>
      </c>
      <c r="T72" s="34" t="e">
        <v>#N/A</v>
      </c>
      <c r="U72" s="34" t="e">
        <v>#N/A</v>
      </c>
      <c r="V72" s="34" t="e">
        <v>#N/A</v>
      </c>
      <c r="W72" s="34" t="e">
        <v>#N/A</v>
      </c>
      <c r="X72" s="34" t="e">
        <v>#N/A</v>
      </c>
      <c r="Y72" s="34">
        <v>1874</v>
      </c>
      <c r="Z72" s="34" t="e">
        <v>#N/A</v>
      </c>
    </row>
    <row r="73" spans="1:26" x14ac:dyDescent="0.25">
      <c r="A73" s="38" t="s">
        <v>314</v>
      </c>
      <c r="B73" s="34" t="e">
        <v>#N/A</v>
      </c>
      <c r="C73" s="34" t="e">
        <v>#N/A</v>
      </c>
      <c r="D73" s="34" t="e">
        <v>#N/A</v>
      </c>
      <c r="E73" s="34" t="e">
        <v>#N/A</v>
      </c>
      <c r="F73" s="34" t="e">
        <v>#N/A</v>
      </c>
      <c r="G73" s="34" t="e">
        <v>#N/A</v>
      </c>
      <c r="H73" s="34" t="e">
        <v>#N/A</v>
      </c>
      <c r="I73" s="34" t="e">
        <v>#N/A</v>
      </c>
      <c r="J73" s="34" t="e">
        <v>#N/A</v>
      </c>
      <c r="K73" s="34">
        <v>1475</v>
      </c>
      <c r="L73" s="34" t="e">
        <v>#N/A</v>
      </c>
      <c r="M73" s="34" t="e">
        <v>#N/A</v>
      </c>
      <c r="N73" s="34" t="e">
        <v>#N/A</v>
      </c>
      <c r="O73" s="34" t="e">
        <v>#N/A</v>
      </c>
      <c r="P73" s="34" t="e">
        <v>#N/A</v>
      </c>
      <c r="Q73" s="34">
        <v>1611</v>
      </c>
      <c r="R73" s="34" t="e">
        <v>#N/A</v>
      </c>
      <c r="S73" s="34" t="e">
        <v>#N/A</v>
      </c>
      <c r="T73" s="34" t="e">
        <v>#N/A</v>
      </c>
      <c r="U73" s="34" t="e">
        <v>#N/A</v>
      </c>
      <c r="V73" s="34" t="e">
        <v>#N/A</v>
      </c>
      <c r="W73" s="34" t="e">
        <v>#N/A</v>
      </c>
      <c r="X73" s="34" t="e">
        <v>#N/A</v>
      </c>
      <c r="Y73" s="34">
        <v>1623</v>
      </c>
      <c r="Z73" s="34" t="e">
        <v>#N/A</v>
      </c>
    </row>
    <row r="74" spans="1:26" x14ac:dyDescent="0.25">
      <c r="A74" s="38" t="s">
        <v>315</v>
      </c>
      <c r="B74" s="34" t="e">
        <v>#N/A</v>
      </c>
      <c r="C74" s="34" t="e">
        <v>#N/A</v>
      </c>
      <c r="D74" s="34" t="e">
        <v>#N/A</v>
      </c>
      <c r="E74" s="34" t="e">
        <v>#N/A</v>
      </c>
      <c r="F74" s="34" t="e">
        <v>#N/A</v>
      </c>
      <c r="G74" s="34" t="e">
        <v>#N/A</v>
      </c>
      <c r="H74" s="34" t="e">
        <v>#N/A</v>
      </c>
      <c r="I74" s="34" t="e">
        <v>#N/A</v>
      </c>
      <c r="J74" s="34" t="e">
        <v>#N/A</v>
      </c>
      <c r="K74" s="34">
        <v>1343</v>
      </c>
      <c r="L74" s="34" t="e">
        <v>#N/A</v>
      </c>
      <c r="M74" s="34" t="e">
        <v>#N/A</v>
      </c>
      <c r="N74" s="34" t="e">
        <v>#N/A</v>
      </c>
      <c r="O74" s="34" t="e">
        <v>#N/A</v>
      </c>
      <c r="P74" s="34" t="e">
        <v>#N/A</v>
      </c>
      <c r="Q74" s="34">
        <v>1391</v>
      </c>
      <c r="R74" s="34" t="e">
        <v>#N/A</v>
      </c>
      <c r="S74" s="34" t="e">
        <v>#N/A</v>
      </c>
      <c r="T74" s="34" t="e">
        <v>#N/A</v>
      </c>
      <c r="U74" s="34" t="e">
        <v>#N/A</v>
      </c>
      <c r="V74" s="34" t="e">
        <v>#N/A</v>
      </c>
      <c r="W74" s="34" t="e">
        <v>#N/A</v>
      </c>
      <c r="X74" s="34" t="e">
        <v>#N/A</v>
      </c>
      <c r="Y74" s="34">
        <v>1487</v>
      </c>
      <c r="Z74" s="34" t="e">
        <v>#N/A</v>
      </c>
    </row>
    <row r="75" spans="1:26" ht="13.8" thickBot="1" x14ac:dyDescent="0.3">
      <c r="A75" s="40" t="s">
        <v>316</v>
      </c>
      <c r="B75" s="35" t="e">
        <v>#N/A</v>
      </c>
      <c r="C75" s="35" t="e">
        <v>#N/A</v>
      </c>
      <c r="D75" s="35" t="e">
        <v>#N/A</v>
      </c>
      <c r="E75" s="35" t="e">
        <v>#N/A</v>
      </c>
      <c r="F75" s="35" t="e">
        <v>#N/A</v>
      </c>
      <c r="G75" s="35" t="e">
        <v>#N/A</v>
      </c>
      <c r="H75" s="35" t="e">
        <v>#N/A</v>
      </c>
      <c r="I75" s="35" t="e">
        <v>#N/A</v>
      </c>
      <c r="J75" s="35" t="e">
        <v>#N/A</v>
      </c>
      <c r="K75" s="35">
        <v>1254</v>
      </c>
      <c r="L75" s="35" t="e">
        <v>#N/A</v>
      </c>
      <c r="M75" s="35" t="e">
        <v>#N/A</v>
      </c>
      <c r="N75" s="35" t="e">
        <v>#N/A</v>
      </c>
      <c r="O75" s="35" t="e">
        <v>#N/A</v>
      </c>
      <c r="P75" s="35" t="e">
        <v>#N/A</v>
      </c>
      <c r="Q75" s="35">
        <v>1310</v>
      </c>
      <c r="R75" s="35" t="e">
        <v>#N/A</v>
      </c>
      <c r="S75" s="35" t="e">
        <v>#N/A</v>
      </c>
      <c r="T75" s="35" t="e">
        <v>#N/A</v>
      </c>
      <c r="U75" s="35" t="e">
        <v>#N/A</v>
      </c>
      <c r="V75" s="35" t="e">
        <v>#N/A</v>
      </c>
      <c r="W75" s="35" t="e">
        <v>#N/A</v>
      </c>
      <c r="X75" s="35" t="e">
        <v>#N/A</v>
      </c>
      <c r="Y75" s="35">
        <v>1408</v>
      </c>
      <c r="Z75" s="35" t="e">
        <v>#N/A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zoomScale="90" zoomScaleNormal="90" workbookViewId="0"/>
  </sheetViews>
  <sheetFormatPr defaultColWidth="8.88671875" defaultRowHeight="13.2" x14ac:dyDescent="0.25"/>
  <cols>
    <col min="1" max="1" width="66.6640625" style="30" customWidth="1"/>
    <col min="2" max="16384" width="8.88671875" style="30"/>
  </cols>
  <sheetData>
    <row r="1" spans="1:26" x14ac:dyDescent="0.25">
      <c r="A1" s="9" t="s">
        <v>180</v>
      </c>
      <c r="B1" s="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x14ac:dyDescent="0.25">
      <c r="A2" s="6" t="s">
        <v>16</v>
      </c>
      <c r="B2" s="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x14ac:dyDescent="0.25">
      <c r="A3" s="6" t="s">
        <v>122</v>
      </c>
      <c r="B3" s="6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3.8" thickBot="1" x14ac:dyDescent="0.3">
      <c r="A4" s="31" t="s">
        <v>123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x14ac:dyDescent="0.25">
      <c r="A5" s="14"/>
      <c r="B5" s="14">
        <v>1990</v>
      </c>
      <c r="C5" s="14">
        <v>1991</v>
      </c>
      <c r="D5" s="14">
        <v>1992</v>
      </c>
      <c r="E5" s="14">
        <v>1993</v>
      </c>
      <c r="F5" s="14">
        <v>1994</v>
      </c>
      <c r="G5" s="14">
        <v>1995</v>
      </c>
      <c r="H5" s="14">
        <v>1996</v>
      </c>
      <c r="I5" s="14">
        <v>1997</v>
      </c>
      <c r="J5" s="14">
        <v>1998</v>
      </c>
      <c r="K5" s="14">
        <v>1999</v>
      </c>
      <c r="L5" s="14">
        <v>2000</v>
      </c>
      <c r="M5" s="14">
        <v>2001</v>
      </c>
      <c r="N5" s="14">
        <v>2002</v>
      </c>
      <c r="O5" s="14">
        <v>2003</v>
      </c>
      <c r="P5" s="14">
        <v>2004</v>
      </c>
      <c r="Q5" s="14">
        <v>2005</v>
      </c>
      <c r="R5" s="14">
        <v>2006</v>
      </c>
      <c r="S5" s="14">
        <v>2007</v>
      </c>
      <c r="T5" s="14">
        <v>2008</v>
      </c>
      <c r="U5" s="14">
        <v>2009</v>
      </c>
      <c r="V5" s="14">
        <v>2010</v>
      </c>
      <c r="W5" s="14">
        <v>2011</v>
      </c>
      <c r="X5" s="14">
        <v>2012</v>
      </c>
      <c r="Y5" s="14">
        <v>2013</v>
      </c>
      <c r="Z5" s="14">
        <v>2014</v>
      </c>
    </row>
    <row r="6" spans="1:26" x14ac:dyDescent="0.25">
      <c r="A6" s="10" t="s">
        <v>318</v>
      </c>
      <c r="B6" s="10" t="e">
        <v>#N/A</v>
      </c>
      <c r="C6" s="10" t="e">
        <v>#N/A</v>
      </c>
      <c r="D6" s="10" t="e">
        <v>#N/A</v>
      </c>
      <c r="E6" s="10" t="e">
        <v>#N/A</v>
      </c>
      <c r="F6" s="19">
        <v>76.723565344423193</v>
      </c>
      <c r="G6" s="19">
        <v>76.87991398765493</v>
      </c>
      <c r="H6" s="19">
        <v>77.239149482151987</v>
      </c>
      <c r="I6" s="19">
        <v>77.416484931490089</v>
      </c>
      <c r="J6" s="19">
        <v>77.503717756393996</v>
      </c>
      <c r="K6" s="19">
        <v>77.672902753611922</v>
      </c>
      <c r="L6" s="19">
        <v>77.795834947670087</v>
      </c>
      <c r="M6" s="19">
        <v>78.105014229820597</v>
      </c>
      <c r="N6" s="19">
        <v>78.190524971054145</v>
      </c>
      <c r="O6" s="19">
        <v>78.339139922176898</v>
      </c>
      <c r="P6" s="19">
        <v>78.984588865784318</v>
      </c>
      <c r="Q6" s="19">
        <v>79.069625062649479</v>
      </c>
      <c r="R6" s="19">
        <v>79.402327718713622</v>
      </c>
      <c r="S6" s="19">
        <v>79.55234862165014</v>
      </c>
      <c r="T6" s="19">
        <v>79.602155981078212</v>
      </c>
      <c r="U6" s="19">
        <v>79.862724877542703</v>
      </c>
      <c r="V6" s="19">
        <v>80.069169628104135</v>
      </c>
      <c r="W6" s="19">
        <v>80.369834150521982</v>
      </c>
      <c r="X6" s="19">
        <v>80.251472056701331</v>
      </c>
      <c r="Y6" s="19">
        <v>80.460502820303688</v>
      </c>
      <c r="Z6" s="19">
        <v>81.080871651355224</v>
      </c>
    </row>
    <row r="7" spans="1:26" x14ac:dyDescent="0.25">
      <c r="A7" s="32" t="s">
        <v>319</v>
      </c>
      <c r="B7" s="32" t="e">
        <v>#N/A</v>
      </c>
      <c r="C7" s="32" t="e">
        <v>#N/A</v>
      </c>
      <c r="D7" s="32" t="e">
        <v>#N/A</v>
      </c>
      <c r="E7" s="32" t="e">
        <v>#N/A</v>
      </c>
      <c r="F7" s="23">
        <v>73.321153905233999</v>
      </c>
      <c r="G7" s="23">
        <v>73.450807097519402</v>
      </c>
      <c r="H7" s="23">
        <v>73.870292985193373</v>
      </c>
      <c r="I7" s="23">
        <v>74.157069821087788</v>
      </c>
      <c r="J7" s="23">
        <v>74.319772515791044</v>
      </c>
      <c r="K7" s="23">
        <v>74.383868383539038</v>
      </c>
      <c r="L7" s="23">
        <v>74.587317521138957</v>
      </c>
      <c r="M7" s="23">
        <v>74.933337772305023</v>
      </c>
      <c r="N7" s="23">
        <v>75.093657427931902</v>
      </c>
      <c r="O7" s="23">
        <v>75.372915755516345</v>
      </c>
      <c r="P7" s="23">
        <v>75.988011435746486</v>
      </c>
      <c r="Q7" s="23">
        <v>76.160337996596994</v>
      </c>
      <c r="R7" s="23">
        <v>76.532099167124017</v>
      </c>
      <c r="S7" s="23">
        <v>76.758627159752635</v>
      </c>
      <c r="T7" s="23">
        <v>76.78878644277944</v>
      </c>
      <c r="U7" s="23">
        <v>77.171054341835969</v>
      </c>
      <c r="V7" s="23">
        <v>77.38517023162656</v>
      </c>
      <c r="W7" s="23">
        <v>77.763052454554582</v>
      </c>
      <c r="X7" s="23">
        <v>77.614856079203491</v>
      </c>
      <c r="Y7" s="23">
        <v>77.930507765083746</v>
      </c>
      <c r="Z7" s="23">
        <v>78.565270824400159</v>
      </c>
    </row>
    <row r="8" spans="1:26" x14ac:dyDescent="0.25">
      <c r="A8" s="33" t="s">
        <v>320</v>
      </c>
      <c r="B8" s="33" t="e">
        <v>#N/A</v>
      </c>
      <c r="C8" s="33" t="e">
        <v>#N/A</v>
      </c>
      <c r="D8" s="33" t="e">
        <v>#N/A</v>
      </c>
      <c r="E8" s="33" t="e">
        <v>#N/A</v>
      </c>
      <c r="F8" s="17">
        <v>80.048796457010766</v>
      </c>
      <c r="G8" s="17">
        <v>80.250430006687239</v>
      </c>
      <c r="H8" s="17">
        <v>80.534924120849652</v>
      </c>
      <c r="I8" s="17">
        <v>80.581665109952411</v>
      </c>
      <c r="J8" s="17">
        <v>80.591677934898243</v>
      </c>
      <c r="K8" s="17">
        <v>80.897381980934114</v>
      </c>
      <c r="L8" s="17">
        <v>80.928317283955352</v>
      </c>
      <c r="M8" s="17">
        <v>81.186583228587963</v>
      </c>
      <c r="N8" s="17">
        <v>81.208747833118622</v>
      </c>
      <c r="O8" s="17">
        <v>81.219291848240786</v>
      </c>
      <c r="P8" s="17">
        <v>81.877373647430659</v>
      </c>
      <c r="Q8" s="17">
        <v>81.877564401505481</v>
      </c>
      <c r="R8" s="17">
        <v>82.164663100769062</v>
      </c>
      <c r="S8" s="17">
        <v>82.231145033357507</v>
      </c>
      <c r="T8" s="17">
        <v>82.328173508864694</v>
      </c>
      <c r="U8" s="17">
        <v>82.449021959517793</v>
      </c>
      <c r="V8" s="17">
        <v>82.655191380419197</v>
      </c>
      <c r="W8" s="17">
        <v>82.872177148087374</v>
      </c>
      <c r="X8" s="17">
        <v>82.818700207738146</v>
      </c>
      <c r="Y8" s="17">
        <v>82.911451852119072</v>
      </c>
      <c r="Z8" s="17">
        <v>83.5086917608687</v>
      </c>
    </row>
    <row r="9" spans="1:26" x14ac:dyDescent="0.25">
      <c r="A9" s="32" t="s">
        <v>323</v>
      </c>
      <c r="B9" s="32" t="e">
        <v>#N/A</v>
      </c>
      <c r="C9" s="32" t="e">
        <v>#N/A</v>
      </c>
      <c r="D9" s="32" t="e">
        <v>#N/A</v>
      </c>
      <c r="E9" s="32" t="e">
        <v>#N/A</v>
      </c>
      <c r="F9" s="32" t="e">
        <v>#N/A</v>
      </c>
      <c r="G9" s="32" t="e">
        <v>#N/A</v>
      </c>
      <c r="H9" s="32" t="e">
        <v>#N/A</v>
      </c>
      <c r="I9" s="32" t="e">
        <v>#N/A</v>
      </c>
      <c r="J9" s="32" t="e">
        <v>#N/A</v>
      </c>
      <c r="K9" s="32" t="e">
        <v>#N/A</v>
      </c>
      <c r="L9" s="32" t="e">
        <v>#N/A</v>
      </c>
      <c r="M9" s="32" t="e">
        <v>#N/A</v>
      </c>
      <c r="N9" s="32" t="e">
        <v>#N/A</v>
      </c>
      <c r="O9" s="32" t="e">
        <v>#N/A</v>
      </c>
      <c r="P9" s="32">
        <v>24.7</v>
      </c>
      <c r="Q9" s="32" t="e">
        <v>#N/A</v>
      </c>
      <c r="R9" s="32" t="e">
        <v>#N/A</v>
      </c>
      <c r="S9" s="32" t="e">
        <v>#N/A</v>
      </c>
      <c r="T9" s="32" t="e">
        <v>#N/A</v>
      </c>
      <c r="U9" s="32" t="e">
        <v>#N/A</v>
      </c>
      <c r="V9" s="32" t="e">
        <v>#N/A</v>
      </c>
      <c r="W9" s="32" t="e">
        <v>#N/A</v>
      </c>
      <c r="X9" s="32" t="e">
        <v>#N/A</v>
      </c>
      <c r="Y9" s="32" t="e">
        <v>#N/A</v>
      </c>
      <c r="Z9" s="32" t="e">
        <v>#N/A</v>
      </c>
    </row>
    <row r="10" spans="1:26" x14ac:dyDescent="0.25">
      <c r="A10" s="34" t="s">
        <v>324</v>
      </c>
      <c r="B10" s="34" t="e">
        <v>#N/A</v>
      </c>
      <c r="C10" s="34" t="e">
        <v>#N/A</v>
      </c>
      <c r="D10" s="34" t="e">
        <v>#N/A</v>
      </c>
      <c r="E10" s="34" t="e">
        <v>#N/A</v>
      </c>
      <c r="F10" s="34" t="e">
        <v>#N/A</v>
      </c>
      <c r="G10" s="34" t="e">
        <v>#N/A</v>
      </c>
      <c r="H10" s="34" t="e">
        <v>#N/A</v>
      </c>
      <c r="I10" s="34" t="e">
        <v>#N/A</v>
      </c>
      <c r="J10" s="34" t="e">
        <v>#N/A</v>
      </c>
      <c r="K10" s="34" t="e">
        <v>#N/A</v>
      </c>
      <c r="L10" s="34" t="e">
        <v>#N/A</v>
      </c>
      <c r="M10" s="34" t="e">
        <v>#N/A</v>
      </c>
      <c r="N10" s="34" t="e">
        <v>#N/A</v>
      </c>
      <c r="O10" s="34" t="e">
        <v>#N/A</v>
      </c>
      <c r="P10" s="34">
        <v>27.9</v>
      </c>
      <c r="Q10" s="34" t="e">
        <v>#N/A</v>
      </c>
      <c r="R10" s="34" t="e">
        <v>#N/A</v>
      </c>
      <c r="S10" s="34" t="e">
        <v>#N/A</v>
      </c>
      <c r="T10" s="34" t="e">
        <v>#N/A</v>
      </c>
      <c r="U10" s="34" t="e">
        <v>#N/A</v>
      </c>
      <c r="V10" s="34" t="e">
        <v>#N/A</v>
      </c>
      <c r="W10" s="34" t="e">
        <v>#N/A</v>
      </c>
      <c r="X10" s="34" t="e">
        <v>#N/A</v>
      </c>
      <c r="Y10" s="34" t="e">
        <v>#N/A</v>
      </c>
      <c r="Z10" s="34" t="e">
        <v>#N/A</v>
      </c>
    </row>
    <row r="11" spans="1:26" x14ac:dyDescent="0.25">
      <c r="A11" s="34" t="s">
        <v>325</v>
      </c>
      <c r="B11" s="34" t="e">
        <v>#N/A</v>
      </c>
      <c r="C11" s="34" t="e">
        <v>#N/A</v>
      </c>
      <c r="D11" s="34" t="e">
        <v>#N/A</v>
      </c>
      <c r="E11" s="34" t="e">
        <v>#N/A</v>
      </c>
      <c r="F11" s="34" t="e">
        <v>#N/A</v>
      </c>
      <c r="G11" s="34" t="e">
        <v>#N/A</v>
      </c>
      <c r="H11" s="34" t="e">
        <v>#N/A</v>
      </c>
      <c r="I11" s="34" t="e">
        <v>#N/A</v>
      </c>
      <c r="J11" s="34" t="e">
        <v>#N/A</v>
      </c>
      <c r="K11" s="34" t="e">
        <v>#N/A</v>
      </c>
      <c r="L11" s="34" t="e">
        <v>#N/A</v>
      </c>
      <c r="M11" s="34" t="e">
        <v>#N/A</v>
      </c>
      <c r="N11" s="34" t="e">
        <v>#N/A</v>
      </c>
      <c r="O11" s="34" t="e">
        <v>#N/A</v>
      </c>
      <c r="P11" s="34">
        <v>29.9</v>
      </c>
      <c r="Q11" s="34" t="e">
        <v>#N/A</v>
      </c>
      <c r="R11" s="34" t="e">
        <v>#N/A</v>
      </c>
      <c r="S11" s="34" t="e">
        <v>#N/A</v>
      </c>
      <c r="T11" s="34" t="e">
        <v>#N/A</v>
      </c>
      <c r="U11" s="34" t="e">
        <v>#N/A</v>
      </c>
      <c r="V11" s="34" t="e">
        <v>#N/A</v>
      </c>
      <c r="W11" s="34" t="e">
        <v>#N/A</v>
      </c>
      <c r="X11" s="34" t="e">
        <v>#N/A</v>
      </c>
      <c r="Y11" s="34" t="e">
        <v>#N/A</v>
      </c>
      <c r="Z11" s="34" t="e">
        <v>#N/A</v>
      </c>
    </row>
    <row r="12" spans="1:26" x14ac:dyDescent="0.25">
      <c r="A12" s="33" t="s">
        <v>326</v>
      </c>
      <c r="B12" s="33" t="e">
        <v>#N/A</v>
      </c>
      <c r="C12" s="33" t="e">
        <v>#N/A</v>
      </c>
      <c r="D12" s="33" t="e">
        <v>#N/A</v>
      </c>
      <c r="E12" s="33" t="e">
        <v>#N/A</v>
      </c>
      <c r="F12" s="33" t="e">
        <v>#N/A</v>
      </c>
      <c r="G12" s="33" t="e">
        <v>#N/A</v>
      </c>
      <c r="H12" s="33" t="e">
        <v>#N/A</v>
      </c>
      <c r="I12" s="33" t="e">
        <v>#N/A</v>
      </c>
      <c r="J12" s="33" t="e">
        <v>#N/A</v>
      </c>
      <c r="K12" s="33" t="e">
        <v>#N/A</v>
      </c>
      <c r="L12" s="33" t="e">
        <v>#N/A</v>
      </c>
      <c r="M12" s="33" t="e">
        <v>#N/A</v>
      </c>
      <c r="N12" s="33" t="e">
        <v>#N/A</v>
      </c>
      <c r="O12" s="33" t="e">
        <v>#N/A</v>
      </c>
      <c r="P12" s="33">
        <v>34.299999999999997</v>
      </c>
      <c r="Q12" s="33" t="e">
        <v>#N/A</v>
      </c>
      <c r="R12" s="33" t="e">
        <v>#N/A</v>
      </c>
      <c r="S12" s="33" t="e">
        <v>#N/A</v>
      </c>
      <c r="T12" s="33" t="e">
        <v>#N/A</v>
      </c>
      <c r="U12" s="33" t="e">
        <v>#N/A</v>
      </c>
      <c r="V12" s="33" t="e">
        <v>#N/A</v>
      </c>
      <c r="W12" s="33" t="e">
        <v>#N/A</v>
      </c>
      <c r="X12" s="33" t="e">
        <v>#N/A</v>
      </c>
      <c r="Y12" s="33" t="e">
        <v>#N/A</v>
      </c>
      <c r="Z12" s="33" t="e">
        <v>#N/A</v>
      </c>
    </row>
    <row r="13" spans="1:26" x14ac:dyDescent="0.25">
      <c r="A13" s="32" t="s">
        <v>327</v>
      </c>
      <c r="B13" s="32" t="e">
        <v>#N/A</v>
      </c>
      <c r="C13" s="32" t="e">
        <v>#N/A</v>
      </c>
      <c r="D13" s="32" t="e">
        <v>#N/A</v>
      </c>
      <c r="E13" s="32" t="e">
        <v>#N/A</v>
      </c>
      <c r="F13" s="32" t="e">
        <v>#N/A</v>
      </c>
      <c r="G13" s="32" t="e">
        <v>#N/A</v>
      </c>
      <c r="H13" s="32" t="e">
        <v>#N/A</v>
      </c>
      <c r="I13" s="32" t="e">
        <v>#N/A</v>
      </c>
      <c r="J13" s="32" t="e">
        <v>#N/A</v>
      </c>
      <c r="K13" s="32" t="e">
        <v>#N/A</v>
      </c>
      <c r="L13" s="32" t="e">
        <v>#N/A</v>
      </c>
      <c r="M13" s="32" t="e">
        <v>#N/A</v>
      </c>
      <c r="N13" s="32" t="e">
        <v>#N/A</v>
      </c>
      <c r="O13" s="32" t="e">
        <v>#N/A</v>
      </c>
      <c r="P13" s="32">
        <v>33.6</v>
      </c>
      <c r="Q13" s="32" t="e">
        <v>#N/A</v>
      </c>
      <c r="R13" s="32" t="e">
        <v>#N/A</v>
      </c>
      <c r="S13" s="32" t="e">
        <v>#N/A</v>
      </c>
      <c r="T13" s="32" t="e">
        <v>#N/A</v>
      </c>
      <c r="U13" s="32" t="e">
        <v>#N/A</v>
      </c>
      <c r="V13" s="32" t="e">
        <v>#N/A</v>
      </c>
      <c r="W13" s="32" t="e">
        <v>#N/A</v>
      </c>
      <c r="X13" s="32" t="e">
        <v>#N/A</v>
      </c>
      <c r="Y13" s="32" t="e">
        <v>#N/A</v>
      </c>
      <c r="Z13" s="32" t="e">
        <v>#N/A</v>
      </c>
    </row>
    <row r="14" spans="1:26" x14ac:dyDescent="0.25">
      <c r="A14" s="34" t="s">
        <v>328</v>
      </c>
      <c r="B14" s="34" t="e">
        <v>#N/A</v>
      </c>
      <c r="C14" s="34" t="e">
        <v>#N/A</v>
      </c>
      <c r="D14" s="34" t="e">
        <v>#N/A</v>
      </c>
      <c r="E14" s="34" t="e">
        <v>#N/A</v>
      </c>
      <c r="F14" s="34" t="e">
        <v>#N/A</v>
      </c>
      <c r="G14" s="34" t="e">
        <v>#N/A</v>
      </c>
      <c r="H14" s="34" t="e">
        <v>#N/A</v>
      </c>
      <c r="I14" s="34" t="e">
        <v>#N/A</v>
      </c>
      <c r="J14" s="34" t="e">
        <v>#N/A</v>
      </c>
      <c r="K14" s="34" t="e">
        <v>#N/A</v>
      </c>
      <c r="L14" s="34" t="e">
        <v>#N/A</v>
      </c>
      <c r="M14" s="34" t="e">
        <v>#N/A</v>
      </c>
      <c r="N14" s="34" t="e">
        <v>#N/A</v>
      </c>
      <c r="O14" s="34" t="e">
        <v>#N/A</v>
      </c>
      <c r="P14" s="34">
        <v>36.5</v>
      </c>
      <c r="Q14" s="34" t="e">
        <v>#N/A</v>
      </c>
      <c r="R14" s="34" t="e">
        <v>#N/A</v>
      </c>
      <c r="S14" s="34" t="e">
        <v>#N/A</v>
      </c>
      <c r="T14" s="34" t="e">
        <v>#N/A</v>
      </c>
      <c r="U14" s="34" t="e">
        <v>#N/A</v>
      </c>
      <c r="V14" s="34" t="e">
        <v>#N/A</v>
      </c>
      <c r="W14" s="34" t="e">
        <v>#N/A</v>
      </c>
      <c r="X14" s="34" t="e">
        <v>#N/A</v>
      </c>
      <c r="Y14" s="34" t="e">
        <v>#N/A</v>
      </c>
      <c r="Z14" s="34" t="e">
        <v>#N/A</v>
      </c>
    </row>
    <row r="15" spans="1:26" x14ac:dyDescent="0.25">
      <c r="A15" s="34" t="s">
        <v>329</v>
      </c>
      <c r="B15" s="34" t="e">
        <v>#N/A</v>
      </c>
      <c r="C15" s="34" t="e">
        <v>#N/A</v>
      </c>
      <c r="D15" s="34" t="e">
        <v>#N/A</v>
      </c>
      <c r="E15" s="34" t="e">
        <v>#N/A</v>
      </c>
      <c r="F15" s="34" t="e">
        <v>#N/A</v>
      </c>
      <c r="G15" s="34" t="e">
        <v>#N/A</v>
      </c>
      <c r="H15" s="34" t="e">
        <v>#N/A</v>
      </c>
      <c r="I15" s="34" t="e">
        <v>#N/A</v>
      </c>
      <c r="J15" s="34" t="e">
        <v>#N/A</v>
      </c>
      <c r="K15" s="34" t="e">
        <v>#N/A</v>
      </c>
      <c r="L15" s="34" t="e">
        <v>#N/A</v>
      </c>
      <c r="M15" s="34" t="e">
        <v>#N/A</v>
      </c>
      <c r="N15" s="34" t="e">
        <v>#N/A</v>
      </c>
      <c r="O15" s="34" t="e">
        <v>#N/A</v>
      </c>
      <c r="P15" s="34">
        <v>34.799999999999997</v>
      </c>
      <c r="Q15" s="34" t="e">
        <v>#N/A</v>
      </c>
      <c r="R15" s="34" t="e">
        <v>#N/A</v>
      </c>
      <c r="S15" s="34" t="e">
        <v>#N/A</v>
      </c>
      <c r="T15" s="34" t="e">
        <v>#N/A</v>
      </c>
      <c r="U15" s="34" t="e">
        <v>#N/A</v>
      </c>
      <c r="V15" s="34" t="e">
        <v>#N/A</v>
      </c>
      <c r="W15" s="34" t="e">
        <v>#N/A</v>
      </c>
      <c r="X15" s="34" t="e">
        <v>#N/A</v>
      </c>
      <c r="Y15" s="34" t="e">
        <v>#N/A</v>
      </c>
      <c r="Z15" s="34" t="e">
        <v>#N/A</v>
      </c>
    </row>
    <row r="16" spans="1:26" ht="13.8" thickBot="1" x14ac:dyDescent="0.3">
      <c r="A16" s="35" t="s">
        <v>330</v>
      </c>
      <c r="B16" s="35" t="e">
        <v>#N/A</v>
      </c>
      <c r="C16" s="35" t="e">
        <v>#N/A</v>
      </c>
      <c r="D16" s="35" t="e">
        <v>#N/A</v>
      </c>
      <c r="E16" s="35" t="e">
        <v>#N/A</v>
      </c>
      <c r="F16" s="35" t="e">
        <v>#N/A</v>
      </c>
      <c r="G16" s="35" t="e">
        <v>#N/A</v>
      </c>
      <c r="H16" s="35" t="e">
        <v>#N/A</v>
      </c>
      <c r="I16" s="35" t="e">
        <v>#N/A</v>
      </c>
      <c r="J16" s="35" t="e">
        <v>#N/A</v>
      </c>
      <c r="K16" s="35" t="e">
        <v>#N/A</v>
      </c>
      <c r="L16" s="35" t="e">
        <v>#N/A</v>
      </c>
      <c r="M16" s="35" t="e">
        <v>#N/A</v>
      </c>
      <c r="N16" s="35" t="e">
        <v>#N/A</v>
      </c>
      <c r="O16" s="35" t="e">
        <v>#N/A</v>
      </c>
      <c r="P16" s="35">
        <v>37.6</v>
      </c>
      <c r="Q16" s="35" t="e">
        <v>#N/A</v>
      </c>
      <c r="R16" s="35" t="e">
        <v>#N/A</v>
      </c>
      <c r="S16" s="35" t="e">
        <v>#N/A</v>
      </c>
      <c r="T16" s="35" t="e">
        <v>#N/A</v>
      </c>
      <c r="U16" s="35" t="e">
        <v>#N/A</v>
      </c>
      <c r="V16" s="35" t="e">
        <v>#N/A</v>
      </c>
      <c r="W16" s="35" t="e">
        <v>#N/A</v>
      </c>
      <c r="X16" s="35" t="e">
        <v>#N/A</v>
      </c>
      <c r="Y16" s="35" t="e">
        <v>#N/A</v>
      </c>
      <c r="Z16" s="35" t="e">
        <v>#N/A</v>
      </c>
    </row>
    <row r="19" spans="1:26" x14ac:dyDescent="0.25">
      <c r="A19" s="9" t="s">
        <v>181</v>
      </c>
    </row>
    <row r="20" spans="1:26" x14ac:dyDescent="0.25">
      <c r="A20" s="30" t="s">
        <v>16</v>
      </c>
    </row>
    <row r="21" spans="1:26" x14ac:dyDescent="0.25">
      <c r="A21" s="30" t="s">
        <v>124</v>
      </c>
    </row>
    <row r="22" spans="1:26" ht="13.8" thickBot="1" x14ac:dyDescent="0.3">
      <c r="A22" s="31" t="s">
        <v>123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x14ac:dyDescent="0.25">
      <c r="A23" s="14"/>
      <c r="B23" s="14">
        <v>1990</v>
      </c>
      <c r="C23" s="14">
        <v>1991</v>
      </c>
      <c r="D23" s="14">
        <v>1992</v>
      </c>
      <c r="E23" s="14">
        <v>1993</v>
      </c>
      <c r="F23" s="14">
        <v>1994</v>
      </c>
      <c r="G23" s="14">
        <v>1995</v>
      </c>
      <c r="H23" s="14">
        <v>1996</v>
      </c>
      <c r="I23" s="14">
        <v>1997</v>
      </c>
      <c r="J23" s="14">
        <v>1998</v>
      </c>
      <c r="K23" s="14">
        <v>1999</v>
      </c>
      <c r="L23" s="14">
        <v>2000</v>
      </c>
      <c r="M23" s="14">
        <v>2001</v>
      </c>
      <c r="N23" s="14">
        <v>2002</v>
      </c>
      <c r="O23" s="14">
        <v>2003</v>
      </c>
      <c r="P23" s="14">
        <v>2004</v>
      </c>
      <c r="Q23" s="14">
        <v>2005</v>
      </c>
      <c r="R23" s="14">
        <v>2006</v>
      </c>
      <c r="S23" s="14">
        <v>2007</v>
      </c>
      <c r="T23" s="14">
        <v>2008</v>
      </c>
      <c r="U23" s="14">
        <v>2009</v>
      </c>
      <c r="V23" s="14">
        <v>2010</v>
      </c>
      <c r="W23" s="14">
        <v>2011</v>
      </c>
      <c r="X23" s="14">
        <v>2012</v>
      </c>
      <c r="Y23" s="14">
        <v>2013</v>
      </c>
      <c r="Z23" s="14">
        <v>2014</v>
      </c>
    </row>
    <row r="24" spans="1:26" x14ac:dyDescent="0.25">
      <c r="A24" s="32" t="s">
        <v>321</v>
      </c>
      <c r="B24" s="60" t="e">
        <v>#N/A</v>
      </c>
      <c r="C24" s="60" t="e">
        <v>#N/A</v>
      </c>
      <c r="D24" s="60" t="e">
        <v>#N/A</v>
      </c>
      <c r="E24" s="60" t="e">
        <v>#N/A</v>
      </c>
      <c r="F24" s="60" t="e">
        <v>#N/A</v>
      </c>
      <c r="G24" s="60" t="e">
        <v>#N/A</v>
      </c>
      <c r="H24" s="60" t="e">
        <v>#N/A</v>
      </c>
      <c r="I24" s="60" t="e">
        <v>#N/A</v>
      </c>
      <c r="J24" s="60" t="e">
        <v>#N/A</v>
      </c>
      <c r="K24" s="60" t="e">
        <v>#N/A</v>
      </c>
      <c r="L24" s="60" t="e">
        <v>#N/A</v>
      </c>
      <c r="M24" s="60" t="e">
        <v>#N/A</v>
      </c>
      <c r="N24" s="60" t="e">
        <v>#N/A</v>
      </c>
      <c r="O24" s="60" t="e">
        <v>#N/A</v>
      </c>
      <c r="P24" s="60">
        <v>58.9</v>
      </c>
      <c r="Q24" s="60">
        <v>62.4</v>
      </c>
      <c r="R24" s="60">
        <v>63</v>
      </c>
      <c r="S24" s="60">
        <v>63.5</v>
      </c>
      <c r="T24" s="60">
        <v>63.4</v>
      </c>
      <c r="U24" s="60">
        <v>63.9</v>
      </c>
      <c r="V24" s="60">
        <v>64</v>
      </c>
      <c r="W24" s="60">
        <v>63.4</v>
      </c>
      <c r="X24" s="60">
        <v>64.2</v>
      </c>
      <c r="Y24" s="60">
        <v>64</v>
      </c>
      <c r="Z24" s="60" t="e">
        <v>#N/A</v>
      </c>
    </row>
    <row r="25" spans="1:26" x14ac:dyDescent="0.25">
      <c r="A25" s="33" t="s">
        <v>322</v>
      </c>
      <c r="B25" s="61" t="e">
        <v>#N/A</v>
      </c>
      <c r="C25" s="61" t="e">
        <v>#N/A</v>
      </c>
      <c r="D25" s="61" t="e">
        <v>#N/A</v>
      </c>
      <c r="E25" s="61" t="e">
        <v>#N/A</v>
      </c>
      <c r="F25" s="61" t="e">
        <v>#N/A</v>
      </c>
      <c r="G25" s="61" t="e">
        <v>#N/A</v>
      </c>
      <c r="H25" s="61" t="e">
        <v>#N/A</v>
      </c>
      <c r="I25" s="61" t="e">
        <v>#N/A</v>
      </c>
      <c r="J25" s="61" t="e">
        <v>#N/A</v>
      </c>
      <c r="K25" s="61" t="e">
        <v>#N/A</v>
      </c>
      <c r="L25" s="61" t="e">
        <v>#N/A</v>
      </c>
      <c r="M25" s="61" t="e">
        <v>#N/A</v>
      </c>
      <c r="N25" s="61" t="e">
        <v>#N/A</v>
      </c>
      <c r="O25" s="61" t="e">
        <v>#N/A</v>
      </c>
      <c r="P25" s="61">
        <v>58.4</v>
      </c>
      <c r="Q25" s="61">
        <v>62.3</v>
      </c>
      <c r="R25" s="61">
        <v>63.2</v>
      </c>
      <c r="S25" s="61">
        <v>63.9</v>
      </c>
      <c r="T25" s="61">
        <v>64.099999999999994</v>
      </c>
      <c r="U25" s="61">
        <v>63.7</v>
      </c>
      <c r="V25" s="61">
        <v>62.6</v>
      </c>
      <c r="W25" s="61">
        <v>63.6</v>
      </c>
      <c r="X25" s="61">
        <v>65</v>
      </c>
      <c r="Y25" s="61">
        <v>63.7</v>
      </c>
      <c r="Z25" s="61" t="e">
        <v>#N/A</v>
      </c>
    </row>
    <row r="26" spans="1:26" x14ac:dyDescent="0.25">
      <c r="A26" s="32" t="s">
        <v>331</v>
      </c>
      <c r="B26" s="60" t="e">
        <v>#N/A</v>
      </c>
      <c r="C26" s="60" t="e">
        <v>#N/A</v>
      </c>
      <c r="D26" s="60" t="e">
        <v>#N/A</v>
      </c>
      <c r="E26" s="60" t="e">
        <v>#N/A</v>
      </c>
      <c r="F26" s="60" t="e">
        <v>#N/A</v>
      </c>
      <c r="G26" s="60" t="e">
        <v>#N/A</v>
      </c>
      <c r="H26" s="60" t="e">
        <v>#N/A</v>
      </c>
      <c r="I26" s="60" t="e">
        <v>#N/A</v>
      </c>
      <c r="J26" s="60" t="e">
        <v>#N/A</v>
      </c>
      <c r="K26" s="60" t="e">
        <v>#N/A</v>
      </c>
      <c r="L26" s="60" t="e">
        <v>#N/A</v>
      </c>
      <c r="M26" s="60" t="e">
        <v>#N/A</v>
      </c>
      <c r="N26" s="60" t="e">
        <v>#N/A</v>
      </c>
      <c r="O26" s="60" t="e">
        <v>#N/A</v>
      </c>
      <c r="P26" s="60">
        <v>13.3</v>
      </c>
      <c r="Q26" s="60" t="e">
        <v>#N/A</v>
      </c>
      <c r="R26" s="60" t="e">
        <v>#N/A</v>
      </c>
      <c r="S26" s="60" t="e">
        <v>#N/A</v>
      </c>
      <c r="T26" s="60" t="e">
        <v>#N/A</v>
      </c>
      <c r="U26" s="60" t="e">
        <v>#N/A</v>
      </c>
      <c r="V26" s="60" t="e">
        <v>#N/A</v>
      </c>
      <c r="W26" s="60" t="e">
        <v>#N/A</v>
      </c>
      <c r="X26" s="60" t="e">
        <v>#N/A</v>
      </c>
      <c r="Y26" s="60" t="e">
        <v>#N/A</v>
      </c>
      <c r="Z26" s="60" t="e">
        <v>#N/A</v>
      </c>
    </row>
    <row r="27" spans="1:26" x14ac:dyDescent="0.25">
      <c r="A27" s="34" t="s">
        <v>332</v>
      </c>
      <c r="B27" s="62" t="e">
        <v>#N/A</v>
      </c>
      <c r="C27" s="62" t="e">
        <v>#N/A</v>
      </c>
      <c r="D27" s="62" t="e">
        <v>#N/A</v>
      </c>
      <c r="E27" s="62" t="e">
        <v>#N/A</v>
      </c>
      <c r="F27" s="62" t="e">
        <v>#N/A</v>
      </c>
      <c r="G27" s="62" t="e">
        <v>#N/A</v>
      </c>
      <c r="H27" s="62" t="e">
        <v>#N/A</v>
      </c>
      <c r="I27" s="62" t="e">
        <v>#N/A</v>
      </c>
      <c r="J27" s="62" t="e">
        <v>#N/A</v>
      </c>
      <c r="K27" s="62" t="e">
        <v>#N/A</v>
      </c>
      <c r="L27" s="62" t="e">
        <v>#N/A</v>
      </c>
      <c r="M27" s="62" t="e">
        <v>#N/A</v>
      </c>
      <c r="N27" s="62" t="e">
        <v>#N/A</v>
      </c>
      <c r="O27" s="62" t="e">
        <v>#N/A</v>
      </c>
      <c r="P27" s="62">
        <v>15.9</v>
      </c>
      <c r="Q27" s="62" t="e">
        <v>#N/A</v>
      </c>
      <c r="R27" s="62" t="e">
        <v>#N/A</v>
      </c>
      <c r="S27" s="62" t="e">
        <v>#N/A</v>
      </c>
      <c r="T27" s="62" t="e">
        <v>#N/A</v>
      </c>
      <c r="U27" s="62" t="e">
        <v>#N/A</v>
      </c>
      <c r="V27" s="62" t="e">
        <v>#N/A</v>
      </c>
      <c r="W27" s="62" t="e">
        <v>#N/A</v>
      </c>
      <c r="X27" s="62" t="e">
        <v>#N/A</v>
      </c>
      <c r="Y27" s="62" t="e">
        <v>#N/A</v>
      </c>
      <c r="Z27" s="62" t="e">
        <v>#N/A</v>
      </c>
    </row>
    <row r="28" spans="1:26" x14ac:dyDescent="0.25">
      <c r="A28" s="34" t="s">
        <v>333</v>
      </c>
      <c r="B28" s="62" t="e">
        <v>#N/A</v>
      </c>
      <c r="C28" s="62" t="e">
        <v>#N/A</v>
      </c>
      <c r="D28" s="62" t="e">
        <v>#N/A</v>
      </c>
      <c r="E28" s="62" t="e">
        <v>#N/A</v>
      </c>
      <c r="F28" s="62" t="e">
        <v>#N/A</v>
      </c>
      <c r="G28" s="62" t="e">
        <v>#N/A</v>
      </c>
      <c r="H28" s="62" t="e">
        <v>#N/A</v>
      </c>
      <c r="I28" s="62" t="e">
        <v>#N/A</v>
      </c>
      <c r="J28" s="62" t="e">
        <v>#N/A</v>
      </c>
      <c r="K28" s="62" t="e">
        <v>#N/A</v>
      </c>
      <c r="L28" s="62" t="e">
        <v>#N/A</v>
      </c>
      <c r="M28" s="62" t="e">
        <v>#N/A</v>
      </c>
      <c r="N28" s="62" t="e">
        <v>#N/A</v>
      </c>
      <c r="O28" s="62" t="e">
        <v>#N/A</v>
      </c>
      <c r="P28" s="62">
        <v>18.2</v>
      </c>
      <c r="Q28" s="62" t="e">
        <v>#N/A</v>
      </c>
      <c r="R28" s="62" t="e">
        <v>#N/A</v>
      </c>
      <c r="S28" s="62" t="e">
        <v>#N/A</v>
      </c>
      <c r="T28" s="62" t="e">
        <v>#N/A</v>
      </c>
      <c r="U28" s="62" t="e">
        <v>#N/A</v>
      </c>
      <c r="V28" s="62" t="e">
        <v>#N/A</v>
      </c>
      <c r="W28" s="62" t="e">
        <v>#N/A</v>
      </c>
      <c r="X28" s="62" t="e">
        <v>#N/A</v>
      </c>
      <c r="Y28" s="62" t="e">
        <v>#N/A</v>
      </c>
      <c r="Z28" s="62" t="e">
        <v>#N/A</v>
      </c>
    </row>
    <row r="29" spans="1:26" x14ac:dyDescent="0.25">
      <c r="A29" s="33" t="s">
        <v>334</v>
      </c>
      <c r="B29" s="61" t="e">
        <v>#N/A</v>
      </c>
      <c r="C29" s="61" t="e">
        <v>#N/A</v>
      </c>
      <c r="D29" s="61" t="e">
        <v>#N/A</v>
      </c>
      <c r="E29" s="61" t="e">
        <v>#N/A</v>
      </c>
      <c r="F29" s="61" t="e">
        <v>#N/A</v>
      </c>
      <c r="G29" s="61" t="e">
        <v>#N/A</v>
      </c>
      <c r="H29" s="61" t="e">
        <v>#N/A</v>
      </c>
      <c r="I29" s="61" t="e">
        <v>#N/A</v>
      </c>
      <c r="J29" s="61" t="e">
        <v>#N/A</v>
      </c>
      <c r="K29" s="61" t="e">
        <v>#N/A</v>
      </c>
      <c r="L29" s="61" t="e">
        <v>#N/A</v>
      </c>
      <c r="M29" s="61" t="e">
        <v>#N/A</v>
      </c>
      <c r="N29" s="61" t="e">
        <v>#N/A</v>
      </c>
      <c r="O29" s="61" t="e">
        <v>#N/A</v>
      </c>
      <c r="P29" s="61">
        <v>21.6</v>
      </c>
      <c r="Q29" s="61" t="e">
        <v>#N/A</v>
      </c>
      <c r="R29" s="61" t="e">
        <v>#N/A</v>
      </c>
      <c r="S29" s="61" t="e">
        <v>#N/A</v>
      </c>
      <c r="T29" s="61" t="e">
        <v>#N/A</v>
      </c>
      <c r="U29" s="61" t="e">
        <v>#N/A</v>
      </c>
      <c r="V29" s="61" t="e">
        <v>#N/A</v>
      </c>
      <c r="W29" s="61" t="e">
        <v>#N/A</v>
      </c>
      <c r="X29" s="61" t="e">
        <v>#N/A</v>
      </c>
      <c r="Y29" s="61" t="e">
        <v>#N/A</v>
      </c>
      <c r="Z29" s="61" t="e">
        <v>#N/A</v>
      </c>
    </row>
    <row r="30" spans="1:26" x14ac:dyDescent="0.25">
      <c r="A30" s="32" t="s">
        <v>335</v>
      </c>
      <c r="B30" s="60" t="e">
        <v>#N/A</v>
      </c>
      <c r="C30" s="60" t="e">
        <v>#N/A</v>
      </c>
      <c r="D30" s="60" t="e">
        <v>#N/A</v>
      </c>
      <c r="E30" s="60" t="e">
        <v>#N/A</v>
      </c>
      <c r="F30" s="60" t="e">
        <v>#N/A</v>
      </c>
      <c r="G30" s="60" t="e">
        <v>#N/A</v>
      </c>
      <c r="H30" s="60" t="e">
        <v>#N/A</v>
      </c>
      <c r="I30" s="60" t="e">
        <v>#N/A</v>
      </c>
      <c r="J30" s="60" t="e">
        <v>#N/A</v>
      </c>
      <c r="K30" s="60" t="e">
        <v>#N/A</v>
      </c>
      <c r="L30" s="60" t="e">
        <v>#N/A</v>
      </c>
      <c r="M30" s="60" t="e">
        <v>#N/A</v>
      </c>
      <c r="N30" s="60" t="e">
        <v>#N/A</v>
      </c>
      <c r="O30" s="60" t="e">
        <v>#N/A</v>
      </c>
      <c r="P30" s="60">
        <v>14.5</v>
      </c>
      <c r="Q30" s="60" t="e">
        <v>#N/A</v>
      </c>
      <c r="R30" s="60" t="e">
        <v>#N/A</v>
      </c>
      <c r="S30" s="60" t="e">
        <v>#N/A</v>
      </c>
      <c r="T30" s="60" t="e">
        <v>#N/A</v>
      </c>
      <c r="U30" s="60" t="e">
        <v>#N/A</v>
      </c>
      <c r="V30" s="60" t="e">
        <v>#N/A</v>
      </c>
      <c r="W30" s="60" t="e">
        <v>#N/A</v>
      </c>
      <c r="X30" s="60" t="e">
        <v>#N/A</v>
      </c>
      <c r="Y30" s="60" t="e">
        <v>#N/A</v>
      </c>
      <c r="Z30" s="60" t="e">
        <v>#N/A</v>
      </c>
    </row>
    <row r="31" spans="1:26" x14ac:dyDescent="0.25">
      <c r="A31" s="34" t="s">
        <v>336</v>
      </c>
      <c r="B31" s="62" t="e">
        <v>#N/A</v>
      </c>
      <c r="C31" s="62" t="e">
        <v>#N/A</v>
      </c>
      <c r="D31" s="62" t="e">
        <v>#N/A</v>
      </c>
      <c r="E31" s="62" t="e">
        <v>#N/A</v>
      </c>
      <c r="F31" s="62" t="e">
        <v>#N/A</v>
      </c>
      <c r="G31" s="62" t="e">
        <v>#N/A</v>
      </c>
      <c r="H31" s="62" t="e">
        <v>#N/A</v>
      </c>
      <c r="I31" s="62" t="e">
        <v>#N/A</v>
      </c>
      <c r="J31" s="62" t="e">
        <v>#N/A</v>
      </c>
      <c r="K31" s="62" t="e">
        <v>#N/A</v>
      </c>
      <c r="L31" s="62" t="e">
        <v>#N/A</v>
      </c>
      <c r="M31" s="62" t="e">
        <v>#N/A</v>
      </c>
      <c r="N31" s="62" t="e">
        <v>#N/A</v>
      </c>
      <c r="O31" s="62" t="e">
        <v>#N/A</v>
      </c>
      <c r="P31" s="62">
        <v>20.399999999999999</v>
      </c>
      <c r="Q31" s="62" t="e">
        <v>#N/A</v>
      </c>
      <c r="R31" s="62" t="e">
        <v>#N/A</v>
      </c>
      <c r="S31" s="62" t="e">
        <v>#N/A</v>
      </c>
      <c r="T31" s="62" t="e">
        <v>#N/A</v>
      </c>
      <c r="U31" s="62" t="e">
        <v>#N/A</v>
      </c>
      <c r="V31" s="62" t="e">
        <v>#N/A</v>
      </c>
      <c r="W31" s="62" t="e">
        <v>#N/A</v>
      </c>
      <c r="X31" s="62" t="e">
        <v>#N/A</v>
      </c>
      <c r="Y31" s="62" t="e">
        <v>#N/A</v>
      </c>
      <c r="Z31" s="62" t="e">
        <v>#N/A</v>
      </c>
    </row>
    <row r="32" spans="1:26" x14ac:dyDescent="0.25">
      <c r="A32" s="34" t="s">
        <v>337</v>
      </c>
      <c r="B32" s="62" t="e">
        <v>#N/A</v>
      </c>
      <c r="C32" s="62" t="e">
        <v>#N/A</v>
      </c>
      <c r="D32" s="62" t="e">
        <v>#N/A</v>
      </c>
      <c r="E32" s="62" t="e">
        <v>#N/A</v>
      </c>
      <c r="F32" s="62" t="e">
        <v>#N/A</v>
      </c>
      <c r="G32" s="62" t="e">
        <v>#N/A</v>
      </c>
      <c r="H32" s="62" t="e">
        <v>#N/A</v>
      </c>
      <c r="I32" s="62" t="e">
        <v>#N/A</v>
      </c>
      <c r="J32" s="62" t="e">
        <v>#N/A</v>
      </c>
      <c r="K32" s="62" t="e">
        <v>#N/A</v>
      </c>
      <c r="L32" s="62" t="e">
        <v>#N/A</v>
      </c>
      <c r="M32" s="62" t="e">
        <v>#N/A</v>
      </c>
      <c r="N32" s="62" t="e">
        <v>#N/A</v>
      </c>
      <c r="O32" s="62" t="e">
        <v>#N/A</v>
      </c>
      <c r="P32" s="62">
        <v>18.600000000000001</v>
      </c>
      <c r="Q32" s="62" t="e">
        <v>#N/A</v>
      </c>
      <c r="R32" s="62" t="e">
        <v>#N/A</v>
      </c>
      <c r="S32" s="62" t="e">
        <v>#N/A</v>
      </c>
      <c r="T32" s="62" t="e">
        <v>#N/A</v>
      </c>
      <c r="U32" s="62" t="e">
        <v>#N/A</v>
      </c>
      <c r="V32" s="62" t="e">
        <v>#N/A</v>
      </c>
      <c r="W32" s="62" t="e">
        <v>#N/A</v>
      </c>
      <c r="X32" s="62" t="e">
        <v>#N/A</v>
      </c>
      <c r="Y32" s="62" t="e">
        <v>#N/A</v>
      </c>
      <c r="Z32" s="62" t="e">
        <v>#N/A</v>
      </c>
    </row>
    <row r="33" spans="1:26" ht="13.8" thickBot="1" x14ac:dyDescent="0.3">
      <c r="A33" s="35" t="s">
        <v>338</v>
      </c>
      <c r="B33" s="63" t="e">
        <v>#N/A</v>
      </c>
      <c r="C33" s="63" t="e">
        <v>#N/A</v>
      </c>
      <c r="D33" s="63" t="e">
        <v>#N/A</v>
      </c>
      <c r="E33" s="63" t="e">
        <v>#N/A</v>
      </c>
      <c r="F33" s="63" t="e">
        <v>#N/A</v>
      </c>
      <c r="G33" s="63" t="e">
        <v>#N/A</v>
      </c>
      <c r="H33" s="63" t="e">
        <v>#N/A</v>
      </c>
      <c r="I33" s="63" t="e">
        <v>#N/A</v>
      </c>
      <c r="J33" s="63" t="e">
        <v>#N/A</v>
      </c>
      <c r="K33" s="63" t="e">
        <v>#N/A</v>
      </c>
      <c r="L33" s="63" t="e">
        <v>#N/A</v>
      </c>
      <c r="M33" s="63" t="e">
        <v>#N/A</v>
      </c>
      <c r="N33" s="63" t="e">
        <v>#N/A</v>
      </c>
      <c r="O33" s="63" t="e">
        <v>#N/A</v>
      </c>
      <c r="P33" s="63">
        <v>22.2</v>
      </c>
      <c r="Q33" s="63" t="e">
        <v>#N/A</v>
      </c>
      <c r="R33" s="63" t="e">
        <v>#N/A</v>
      </c>
      <c r="S33" s="63" t="e">
        <v>#N/A</v>
      </c>
      <c r="T33" s="63" t="e">
        <v>#N/A</v>
      </c>
      <c r="U33" s="63" t="e">
        <v>#N/A</v>
      </c>
      <c r="V33" s="63" t="e">
        <v>#N/A</v>
      </c>
      <c r="W33" s="63" t="e">
        <v>#N/A</v>
      </c>
      <c r="X33" s="63" t="e">
        <v>#N/A</v>
      </c>
      <c r="Y33" s="63" t="e">
        <v>#N/A</v>
      </c>
      <c r="Z33" s="63" t="e">
        <v>#N/A</v>
      </c>
    </row>
    <row r="36" spans="1:26" x14ac:dyDescent="0.25">
      <c r="A36" s="9" t="s">
        <v>182</v>
      </c>
    </row>
    <row r="37" spans="1:26" x14ac:dyDescent="0.25">
      <c r="A37" s="30" t="s">
        <v>150</v>
      </c>
    </row>
    <row r="38" spans="1:26" x14ac:dyDescent="0.25">
      <c r="A38" s="30" t="s">
        <v>125</v>
      </c>
    </row>
    <row r="39" spans="1:26" ht="13.8" thickBot="1" x14ac:dyDescent="0.3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x14ac:dyDescent="0.25">
      <c r="A40" s="14"/>
      <c r="B40" s="14">
        <v>1990</v>
      </c>
      <c r="C40" s="14">
        <v>1991</v>
      </c>
      <c r="D40" s="14">
        <v>1992</v>
      </c>
      <c r="E40" s="14">
        <v>1993</v>
      </c>
      <c r="F40" s="14">
        <v>1994</v>
      </c>
      <c r="G40" s="14">
        <v>1995</v>
      </c>
      <c r="H40" s="14">
        <v>1996</v>
      </c>
      <c r="I40" s="14">
        <v>1997</v>
      </c>
      <c r="J40" s="14">
        <v>1998</v>
      </c>
      <c r="K40" s="14">
        <v>1999</v>
      </c>
      <c r="L40" s="14">
        <v>2000</v>
      </c>
      <c r="M40" s="14">
        <v>2001</v>
      </c>
      <c r="N40" s="14">
        <v>2002</v>
      </c>
      <c r="O40" s="14">
        <v>2003</v>
      </c>
      <c r="P40" s="14">
        <v>2004</v>
      </c>
      <c r="Q40" s="14">
        <v>2005</v>
      </c>
      <c r="R40" s="14">
        <v>2006</v>
      </c>
      <c r="S40" s="14">
        <v>2007</v>
      </c>
      <c r="T40" s="14">
        <v>2008</v>
      </c>
      <c r="U40" s="14">
        <v>2009</v>
      </c>
      <c r="V40" s="14">
        <v>2010</v>
      </c>
      <c r="W40" s="14">
        <v>2011</v>
      </c>
      <c r="X40" s="14">
        <v>2012</v>
      </c>
      <c r="Y40" s="14">
        <v>2013</v>
      </c>
      <c r="Z40" s="14">
        <v>2014</v>
      </c>
    </row>
    <row r="41" spans="1:26" x14ac:dyDescent="0.25">
      <c r="A41" s="10" t="s">
        <v>339</v>
      </c>
      <c r="B41" s="59" t="e">
        <v>#N/A</v>
      </c>
      <c r="C41" s="59" t="e">
        <v>#N/A</v>
      </c>
      <c r="D41" s="59" t="e">
        <v>#N/A</v>
      </c>
      <c r="E41" s="59" t="e">
        <v>#N/A</v>
      </c>
      <c r="F41" s="59" t="e">
        <v>#N/A</v>
      </c>
      <c r="G41" s="59" t="e">
        <v>#N/A</v>
      </c>
      <c r="H41" s="59" t="e">
        <v>#N/A</v>
      </c>
      <c r="I41" s="59">
        <v>25.5</v>
      </c>
      <c r="J41" s="59" t="e">
        <v>#N/A</v>
      </c>
      <c r="K41" s="59" t="e">
        <v>#N/A</v>
      </c>
      <c r="L41" s="59" t="e">
        <v>#N/A</v>
      </c>
      <c r="M41" s="59">
        <v>24.1</v>
      </c>
      <c r="N41" s="59" t="e">
        <v>#N/A</v>
      </c>
      <c r="O41" s="59" t="e">
        <v>#N/A</v>
      </c>
      <c r="P41" s="59">
        <v>23.7</v>
      </c>
      <c r="Q41" s="59" t="e">
        <v>#N/A</v>
      </c>
      <c r="R41" s="59" t="e">
        <v>#N/A</v>
      </c>
      <c r="S41" s="59" t="e">
        <v>#N/A</v>
      </c>
      <c r="T41" s="59">
        <v>20.5</v>
      </c>
      <c r="U41" s="59" t="e">
        <v>#N/A</v>
      </c>
      <c r="V41" s="59" t="e">
        <v>#N/A</v>
      </c>
      <c r="W41" s="59" t="e">
        <v>#N/A</v>
      </c>
      <c r="X41" s="59" t="e">
        <v>#N/A</v>
      </c>
      <c r="Y41" s="59">
        <v>18.899999999999999</v>
      </c>
      <c r="Z41" s="59" t="e">
        <v>#N/A</v>
      </c>
    </row>
    <row r="42" spans="1:26" x14ac:dyDescent="0.25">
      <c r="A42" s="72" t="s">
        <v>340</v>
      </c>
      <c r="B42" s="73" t="e">
        <v>#N/A</v>
      </c>
      <c r="C42" s="73" t="e">
        <v>#N/A</v>
      </c>
      <c r="D42" s="73" t="e">
        <v>#N/A</v>
      </c>
      <c r="E42" s="73" t="e">
        <v>#N/A</v>
      </c>
      <c r="F42" s="73" t="e">
        <v>#N/A</v>
      </c>
      <c r="G42" s="73" t="e">
        <v>#N/A</v>
      </c>
      <c r="H42" s="73" t="e">
        <v>#N/A</v>
      </c>
      <c r="I42" s="73">
        <v>31.2</v>
      </c>
      <c r="J42" s="73" t="e">
        <v>#N/A</v>
      </c>
      <c r="K42" s="73" t="e">
        <v>#N/A</v>
      </c>
      <c r="L42" s="73" t="e">
        <v>#N/A</v>
      </c>
      <c r="M42" s="73">
        <v>28.6</v>
      </c>
      <c r="N42" s="73" t="e">
        <v>#N/A</v>
      </c>
      <c r="O42" s="73" t="e">
        <v>#N/A</v>
      </c>
      <c r="P42" s="73">
        <v>28</v>
      </c>
      <c r="Q42" s="73" t="e">
        <v>#N/A</v>
      </c>
      <c r="R42" s="73" t="e">
        <v>#N/A</v>
      </c>
      <c r="S42" s="73" t="e">
        <v>#N/A</v>
      </c>
      <c r="T42" s="73">
        <v>23.6</v>
      </c>
      <c r="U42" s="73" t="e">
        <v>#N/A</v>
      </c>
      <c r="V42" s="73" t="e">
        <v>#N/A</v>
      </c>
      <c r="W42" s="73" t="e">
        <v>#N/A</v>
      </c>
      <c r="X42" s="73" t="e">
        <v>#N/A</v>
      </c>
      <c r="Y42" s="73">
        <v>21.6</v>
      </c>
      <c r="Z42" s="73" t="e">
        <v>#N/A</v>
      </c>
    </row>
    <row r="43" spans="1:26" x14ac:dyDescent="0.25">
      <c r="A43" s="74" t="s">
        <v>341</v>
      </c>
      <c r="B43" s="75" t="e">
        <v>#N/A</v>
      </c>
      <c r="C43" s="75" t="e">
        <v>#N/A</v>
      </c>
      <c r="D43" s="75" t="e">
        <v>#N/A</v>
      </c>
      <c r="E43" s="75" t="e">
        <v>#N/A</v>
      </c>
      <c r="F43" s="75" t="e">
        <v>#N/A</v>
      </c>
      <c r="G43" s="75" t="e">
        <v>#N/A</v>
      </c>
      <c r="H43" s="75" t="e">
        <v>#N/A</v>
      </c>
      <c r="I43" s="75">
        <v>19.7</v>
      </c>
      <c r="J43" s="75" t="e">
        <v>#N/A</v>
      </c>
      <c r="K43" s="75" t="e">
        <v>#N/A</v>
      </c>
      <c r="L43" s="75" t="e">
        <v>#N/A</v>
      </c>
      <c r="M43" s="75">
        <v>19.899999999999999</v>
      </c>
      <c r="N43" s="75" t="e">
        <v>#N/A</v>
      </c>
      <c r="O43" s="75" t="e">
        <v>#N/A</v>
      </c>
      <c r="P43" s="75">
        <v>19.7</v>
      </c>
      <c r="Q43" s="75" t="e">
        <v>#N/A</v>
      </c>
      <c r="R43" s="75" t="e">
        <v>#N/A</v>
      </c>
      <c r="S43" s="75" t="e">
        <v>#N/A</v>
      </c>
      <c r="T43" s="75">
        <v>17.7</v>
      </c>
      <c r="U43" s="75" t="e">
        <v>#N/A</v>
      </c>
      <c r="V43" s="75" t="e">
        <v>#N/A</v>
      </c>
      <c r="W43" s="75" t="e">
        <v>#N/A</v>
      </c>
      <c r="X43" s="75" t="e">
        <v>#N/A</v>
      </c>
      <c r="Y43" s="75">
        <v>16.399999999999999</v>
      </c>
      <c r="Z43" s="75" t="e">
        <v>#N/A</v>
      </c>
    </row>
    <row r="44" spans="1:26" x14ac:dyDescent="0.25">
      <c r="A44" s="32" t="s">
        <v>342</v>
      </c>
      <c r="B44" s="60" t="e">
        <v>#N/A</v>
      </c>
      <c r="C44" s="60" t="e">
        <v>#N/A</v>
      </c>
      <c r="D44" s="60" t="e">
        <v>#N/A</v>
      </c>
      <c r="E44" s="60" t="e">
        <v>#N/A</v>
      </c>
      <c r="F44" s="60" t="e">
        <v>#N/A</v>
      </c>
      <c r="G44" s="60" t="e">
        <v>#N/A</v>
      </c>
      <c r="H44" s="60" t="e">
        <v>#N/A</v>
      </c>
      <c r="I44" s="60">
        <v>26.3</v>
      </c>
      <c r="J44" s="60" t="e">
        <v>#N/A</v>
      </c>
      <c r="K44" s="60" t="e">
        <v>#N/A</v>
      </c>
      <c r="L44" s="60" t="e">
        <v>#N/A</v>
      </c>
      <c r="M44" s="60">
        <v>21.1</v>
      </c>
      <c r="N44" s="60" t="e">
        <v>#N/A</v>
      </c>
      <c r="O44" s="60" t="e">
        <v>#N/A</v>
      </c>
      <c r="P44" s="60">
        <v>25.4</v>
      </c>
      <c r="Q44" s="60" t="e">
        <v>#N/A</v>
      </c>
      <c r="R44" s="60" t="e">
        <v>#N/A</v>
      </c>
      <c r="S44" s="60" t="e">
        <v>#N/A</v>
      </c>
      <c r="T44" s="60">
        <v>22.1</v>
      </c>
      <c r="U44" s="60" t="e">
        <v>#N/A</v>
      </c>
      <c r="V44" s="60" t="e">
        <v>#N/A</v>
      </c>
      <c r="W44" s="60" t="e">
        <v>#N/A</v>
      </c>
      <c r="X44" s="60" t="e">
        <v>#N/A</v>
      </c>
      <c r="Y44" s="60">
        <v>18.399999999999999</v>
      </c>
      <c r="Z44" s="60" t="e">
        <v>#N/A</v>
      </c>
    </row>
    <row r="45" spans="1:26" x14ac:dyDescent="0.25">
      <c r="A45" s="34" t="s">
        <v>343</v>
      </c>
      <c r="B45" s="62" t="e">
        <v>#N/A</v>
      </c>
      <c r="C45" s="62" t="e">
        <v>#N/A</v>
      </c>
      <c r="D45" s="62" t="e">
        <v>#N/A</v>
      </c>
      <c r="E45" s="62" t="e">
        <v>#N/A</v>
      </c>
      <c r="F45" s="62" t="e">
        <v>#N/A</v>
      </c>
      <c r="G45" s="62" t="e">
        <v>#N/A</v>
      </c>
      <c r="H45" s="62" t="e">
        <v>#N/A</v>
      </c>
      <c r="I45" s="62">
        <v>32</v>
      </c>
      <c r="J45" s="62" t="e">
        <v>#N/A</v>
      </c>
      <c r="K45" s="62" t="e">
        <v>#N/A</v>
      </c>
      <c r="L45" s="62" t="e">
        <v>#N/A</v>
      </c>
      <c r="M45" s="62">
        <v>27.5</v>
      </c>
      <c r="N45" s="62" t="e">
        <v>#N/A</v>
      </c>
      <c r="O45" s="62" t="e">
        <v>#N/A</v>
      </c>
      <c r="P45" s="62">
        <v>28.1</v>
      </c>
      <c r="Q45" s="62" t="e">
        <v>#N/A</v>
      </c>
      <c r="R45" s="62" t="e">
        <v>#N/A</v>
      </c>
      <c r="S45" s="62" t="e">
        <v>#N/A</v>
      </c>
      <c r="T45" s="62">
        <v>29.1</v>
      </c>
      <c r="U45" s="62" t="e">
        <v>#N/A</v>
      </c>
      <c r="V45" s="62" t="e">
        <v>#N/A</v>
      </c>
      <c r="W45" s="62" t="e">
        <v>#N/A</v>
      </c>
      <c r="X45" s="62" t="e">
        <v>#N/A</v>
      </c>
      <c r="Y45" s="62">
        <v>26</v>
      </c>
      <c r="Z45" s="62" t="e">
        <v>#N/A</v>
      </c>
    </row>
    <row r="46" spans="1:26" x14ac:dyDescent="0.25">
      <c r="A46" s="34" t="s">
        <v>344</v>
      </c>
      <c r="B46" s="62" t="e">
        <v>#N/A</v>
      </c>
      <c r="C46" s="62" t="e">
        <v>#N/A</v>
      </c>
      <c r="D46" s="62" t="e">
        <v>#N/A</v>
      </c>
      <c r="E46" s="62" t="e">
        <v>#N/A</v>
      </c>
      <c r="F46" s="62" t="e">
        <v>#N/A</v>
      </c>
      <c r="G46" s="62" t="e">
        <v>#N/A</v>
      </c>
      <c r="H46" s="62" t="e">
        <v>#N/A</v>
      </c>
      <c r="I46" s="62">
        <v>27.1</v>
      </c>
      <c r="J46" s="62" t="e">
        <v>#N/A</v>
      </c>
      <c r="K46" s="62" t="e">
        <v>#N/A</v>
      </c>
      <c r="L46" s="62" t="e">
        <v>#N/A</v>
      </c>
      <c r="M46" s="62">
        <v>27.3</v>
      </c>
      <c r="N46" s="62" t="e">
        <v>#N/A</v>
      </c>
      <c r="O46" s="62" t="e">
        <v>#N/A</v>
      </c>
      <c r="P46" s="62">
        <v>27.3</v>
      </c>
      <c r="Q46" s="62" t="e">
        <v>#N/A</v>
      </c>
      <c r="R46" s="62" t="e">
        <v>#N/A</v>
      </c>
      <c r="S46" s="62" t="e">
        <v>#N/A</v>
      </c>
      <c r="T46" s="62">
        <v>25.1</v>
      </c>
      <c r="U46" s="62" t="e">
        <v>#N/A</v>
      </c>
      <c r="V46" s="62" t="e">
        <v>#N/A</v>
      </c>
      <c r="W46" s="62" t="e">
        <v>#N/A</v>
      </c>
      <c r="X46" s="62" t="e">
        <v>#N/A</v>
      </c>
      <c r="Y46" s="62">
        <v>25.6</v>
      </c>
      <c r="Z46" s="62" t="e">
        <v>#N/A</v>
      </c>
    </row>
    <row r="47" spans="1:26" ht="13.8" thickBot="1" x14ac:dyDescent="0.3">
      <c r="A47" s="35" t="s">
        <v>345</v>
      </c>
      <c r="B47" s="63" t="e">
        <v>#N/A</v>
      </c>
      <c r="C47" s="63" t="e">
        <v>#N/A</v>
      </c>
      <c r="D47" s="63" t="e">
        <v>#N/A</v>
      </c>
      <c r="E47" s="63" t="e">
        <v>#N/A</v>
      </c>
      <c r="F47" s="63" t="e">
        <v>#N/A</v>
      </c>
      <c r="G47" s="63" t="e">
        <v>#N/A</v>
      </c>
      <c r="H47" s="63" t="e">
        <v>#N/A</v>
      </c>
      <c r="I47" s="63">
        <v>20</v>
      </c>
      <c r="J47" s="63" t="e">
        <v>#N/A</v>
      </c>
      <c r="K47" s="63" t="e">
        <v>#N/A</v>
      </c>
      <c r="L47" s="63" t="e">
        <v>#N/A</v>
      </c>
      <c r="M47" s="63">
        <v>20.7</v>
      </c>
      <c r="N47" s="63" t="e">
        <v>#N/A</v>
      </c>
      <c r="O47" s="63" t="e">
        <v>#N/A</v>
      </c>
      <c r="P47" s="63">
        <v>18.100000000000001</v>
      </c>
      <c r="Q47" s="63" t="e">
        <v>#N/A</v>
      </c>
      <c r="R47" s="63" t="e">
        <v>#N/A</v>
      </c>
      <c r="S47" s="63" t="e">
        <v>#N/A</v>
      </c>
      <c r="T47" s="63">
        <v>13.1</v>
      </c>
      <c r="U47" s="63" t="e">
        <v>#N/A</v>
      </c>
      <c r="V47" s="63" t="e">
        <v>#N/A</v>
      </c>
      <c r="W47" s="63" t="e">
        <v>#N/A</v>
      </c>
      <c r="X47" s="63" t="e">
        <v>#N/A</v>
      </c>
      <c r="Y47" s="63">
        <v>11.8</v>
      </c>
      <c r="Z47" s="63" t="e">
        <v>#N/A</v>
      </c>
    </row>
    <row r="50" spans="1:26" x14ac:dyDescent="0.25">
      <c r="A50" s="9" t="s">
        <v>183</v>
      </c>
    </row>
    <row r="51" spans="1:26" x14ac:dyDescent="0.25">
      <c r="A51" s="30" t="s">
        <v>151</v>
      </c>
    </row>
    <row r="52" spans="1:26" x14ac:dyDescent="0.25">
      <c r="A52" s="30" t="s">
        <v>126</v>
      </c>
    </row>
    <row r="53" spans="1:26" ht="13.8" thickBot="1" x14ac:dyDescent="0.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x14ac:dyDescent="0.25">
      <c r="A54" s="14"/>
      <c r="B54" s="14">
        <v>1990</v>
      </c>
      <c r="C54" s="14">
        <v>1991</v>
      </c>
      <c r="D54" s="14">
        <v>1992</v>
      </c>
      <c r="E54" s="14">
        <v>1993</v>
      </c>
      <c r="F54" s="14">
        <v>1994</v>
      </c>
      <c r="G54" s="14">
        <v>1995</v>
      </c>
      <c r="H54" s="14">
        <v>1996</v>
      </c>
      <c r="I54" s="14">
        <v>1997</v>
      </c>
      <c r="J54" s="14">
        <v>1998</v>
      </c>
      <c r="K54" s="14">
        <v>1999</v>
      </c>
      <c r="L54" s="14">
        <v>2000</v>
      </c>
      <c r="M54" s="14">
        <v>2001</v>
      </c>
      <c r="N54" s="14">
        <v>2002</v>
      </c>
      <c r="O54" s="14">
        <v>2003</v>
      </c>
      <c r="P54" s="14">
        <v>2004</v>
      </c>
      <c r="Q54" s="14">
        <v>2005</v>
      </c>
      <c r="R54" s="14">
        <v>2006</v>
      </c>
      <c r="S54" s="14">
        <v>2007</v>
      </c>
      <c r="T54" s="14">
        <v>2008</v>
      </c>
      <c r="U54" s="14">
        <v>2009</v>
      </c>
      <c r="V54" s="14">
        <v>2010</v>
      </c>
      <c r="W54" s="14">
        <v>2011</v>
      </c>
      <c r="X54" s="14">
        <v>2012</v>
      </c>
      <c r="Y54" s="14">
        <v>2013</v>
      </c>
      <c r="Z54" s="14">
        <v>2014</v>
      </c>
    </row>
    <row r="55" spans="1:26" x14ac:dyDescent="0.25">
      <c r="A55" s="36" t="s">
        <v>346</v>
      </c>
      <c r="B55" s="64" t="e">
        <v>#N/A</v>
      </c>
      <c r="C55" s="64" t="e">
        <v>#N/A</v>
      </c>
      <c r="D55" s="64" t="e">
        <v>#N/A</v>
      </c>
      <c r="E55" s="64" t="e">
        <v>#N/A</v>
      </c>
      <c r="F55" s="64" t="e">
        <v>#N/A</v>
      </c>
      <c r="G55" s="64" t="e">
        <v>#N/A</v>
      </c>
      <c r="H55" s="64" t="e">
        <v>#N/A</v>
      </c>
      <c r="I55" s="64">
        <v>10.8</v>
      </c>
      <c r="J55" s="64" t="e">
        <v>#N/A</v>
      </c>
      <c r="K55" s="64" t="e">
        <v>#N/A</v>
      </c>
      <c r="L55" s="64" t="e">
        <v>#N/A</v>
      </c>
      <c r="M55" s="64">
        <v>12.1</v>
      </c>
      <c r="N55" s="64" t="e">
        <v>#N/A</v>
      </c>
      <c r="O55" s="64" t="e">
        <v>#N/A</v>
      </c>
      <c r="P55" s="64">
        <v>12.7</v>
      </c>
      <c r="Q55" s="64" t="e">
        <v>#N/A</v>
      </c>
      <c r="R55" s="64" t="e">
        <v>#N/A</v>
      </c>
      <c r="S55" s="64" t="e">
        <v>#N/A</v>
      </c>
      <c r="T55" s="64">
        <v>13.8</v>
      </c>
      <c r="U55" s="64" t="e">
        <v>#N/A</v>
      </c>
      <c r="V55" s="64" t="e">
        <v>#N/A</v>
      </c>
      <c r="W55" s="64" t="e">
        <v>#N/A</v>
      </c>
      <c r="X55" s="64" t="e">
        <v>#N/A</v>
      </c>
      <c r="Y55" s="64">
        <v>13.7</v>
      </c>
      <c r="Z55" s="64" t="e">
        <v>#N/A</v>
      </c>
    </row>
    <row r="56" spans="1:26" x14ac:dyDescent="0.25">
      <c r="A56" s="30" t="s">
        <v>347</v>
      </c>
      <c r="B56" s="65" t="e">
        <v>#N/A</v>
      </c>
      <c r="C56" s="65" t="e">
        <v>#N/A</v>
      </c>
      <c r="D56" s="65" t="e">
        <v>#N/A</v>
      </c>
      <c r="E56" s="65" t="e">
        <v>#N/A</v>
      </c>
      <c r="F56" s="65" t="e">
        <v>#N/A</v>
      </c>
      <c r="G56" s="65" t="e">
        <v>#N/A</v>
      </c>
      <c r="H56" s="65" t="e">
        <v>#N/A</v>
      </c>
      <c r="I56" s="65">
        <v>11.1</v>
      </c>
      <c r="J56" s="65" t="e">
        <v>#N/A</v>
      </c>
      <c r="K56" s="65" t="e">
        <v>#N/A</v>
      </c>
      <c r="L56" s="65" t="e">
        <v>#N/A</v>
      </c>
      <c r="M56" s="65">
        <v>11.7</v>
      </c>
      <c r="N56" s="65" t="e">
        <v>#N/A</v>
      </c>
      <c r="O56" s="65" t="e">
        <v>#N/A</v>
      </c>
      <c r="P56" s="65">
        <v>11.6</v>
      </c>
      <c r="Q56" s="65" t="e">
        <v>#N/A</v>
      </c>
      <c r="R56" s="65" t="e">
        <v>#N/A</v>
      </c>
      <c r="S56" s="65" t="e">
        <v>#N/A</v>
      </c>
      <c r="T56" s="65">
        <v>13</v>
      </c>
      <c r="U56" s="65" t="e">
        <v>#N/A</v>
      </c>
      <c r="V56" s="65" t="e">
        <v>#N/A</v>
      </c>
      <c r="W56" s="65" t="e">
        <v>#N/A</v>
      </c>
      <c r="X56" s="65" t="e">
        <v>#N/A</v>
      </c>
      <c r="Y56" s="65">
        <v>13.7</v>
      </c>
      <c r="Z56" s="65" t="e">
        <v>#N/A</v>
      </c>
    </row>
    <row r="57" spans="1:26" x14ac:dyDescent="0.25">
      <c r="A57" s="33" t="s">
        <v>348</v>
      </c>
      <c r="B57" s="61" t="e">
        <v>#N/A</v>
      </c>
      <c r="C57" s="61" t="e">
        <v>#N/A</v>
      </c>
      <c r="D57" s="61" t="e">
        <v>#N/A</v>
      </c>
      <c r="E57" s="61" t="e">
        <v>#N/A</v>
      </c>
      <c r="F57" s="61" t="e">
        <v>#N/A</v>
      </c>
      <c r="G57" s="61" t="e">
        <v>#N/A</v>
      </c>
      <c r="H57" s="61" t="e">
        <v>#N/A</v>
      </c>
      <c r="I57" s="61">
        <v>10.7</v>
      </c>
      <c r="J57" s="61" t="e">
        <v>#N/A</v>
      </c>
      <c r="K57" s="61" t="e">
        <v>#N/A</v>
      </c>
      <c r="L57" s="61" t="e">
        <v>#N/A</v>
      </c>
      <c r="M57" s="61">
        <v>13.2</v>
      </c>
      <c r="N57" s="61" t="e">
        <v>#N/A</v>
      </c>
      <c r="O57" s="61" t="e">
        <v>#N/A</v>
      </c>
      <c r="P57" s="61">
        <v>13.3</v>
      </c>
      <c r="Q57" s="61" t="e">
        <v>#N/A</v>
      </c>
      <c r="R57" s="61" t="e">
        <v>#N/A</v>
      </c>
      <c r="S57" s="61" t="e">
        <v>#N/A</v>
      </c>
      <c r="T57" s="61">
        <v>15.1</v>
      </c>
      <c r="U57" s="61" t="e">
        <v>#N/A</v>
      </c>
      <c r="V57" s="61" t="e">
        <v>#N/A</v>
      </c>
      <c r="W57" s="61" t="e">
        <v>#N/A</v>
      </c>
      <c r="X57" s="61" t="e">
        <v>#N/A</v>
      </c>
      <c r="Y57" s="61">
        <v>14.4</v>
      </c>
      <c r="Z57" s="61" t="e">
        <v>#N/A</v>
      </c>
    </row>
    <row r="58" spans="1:26" x14ac:dyDescent="0.25">
      <c r="A58" s="30" t="s">
        <v>349</v>
      </c>
      <c r="B58" s="65" t="e">
        <v>#N/A</v>
      </c>
      <c r="C58" s="65" t="e">
        <v>#N/A</v>
      </c>
      <c r="D58" s="65" t="e">
        <v>#N/A</v>
      </c>
      <c r="E58" s="65" t="e">
        <v>#N/A</v>
      </c>
      <c r="F58" s="65" t="e">
        <v>#N/A</v>
      </c>
      <c r="G58" s="65" t="e">
        <v>#N/A</v>
      </c>
      <c r="H58" s="65" t="e">
        <v>#N/A</v>
      </c>
      <c r="I58" s="65">
        <v>17.7</v>
      </c>
      <c r="J58" s="65" t="e">
        <v>#N/A</v>
      </c>
      <c r="K58" s="65" t="e">
        <v>#N/A</v>
      </c>
      <c r="L58" s="65" t="e">
        <v>#N/A</v>
      </c>
      <c r="M58" s="65">
        <v>19.899999999999999</v>
      </c>
      <c r="N58" s="65" t="e">
        <v>#N/A</v>
      </c>
      <c r="O58" s="65" t="e">
        <v>#N/A</v>
      </c>
      <c r="P58" s="65">
        <v>19.100000000000001</v>
      </c>
      <c r="Q58" s="65" t="e">
        <v>#N/A</v>
      </c>
      <c r="R58" s="65" t="e">
        <v>#N/A</v>
      </c>
      <c r="S58" s="65" t="e">
        <v>#N/A</v>
      </c>
      <c r="T58" s="65">
        <v>19.2</v>
      </c>
      <c r="U58" s="65" t="e">
        <v>#N/A</v>
      </c>
      <c r="V58" s="65" t="e">
        <v>#N/A</v>
      </c>
      <c r="W58" s="65" t="e">
        <v>#N/A</v>
      </c>
      <c r="X58" s="65" t="e">
        <v>#N/A</v>
      </c>
      <c r="Y58" s="65">
        <v>25.2</v>
      </c>
      <c r="Z58" s="65" t="e">
        <v>#N/A</v>
      </c>
    </row>
    <row r="59" spans="1:26" x14ac:dyDescent="0.25">
      <c r="A59" s="30" t="s">
        <v>350</v>
      </c>
      <c r="B59" s="65" t="e">
        <v>#N/A</v>
      </c>
      <c r="C59" s="65" t="e">
        <v>#N/A</v>
      </c>
      <c r="D59" s="65" t="e">
        <v>#N/A</v>
      </c>
      <c r="E59" s="65" t="e">
        <v>#N/A</v>
      </c>
      <c r="F59" s="65" t="e">
        <v>#N/A</v>
      </c>
      <c r="G59" s="65" t="e">
        <v>#N/A</v>
      </c>
      <c r="H59" s="65" t="e">
        <v>#N/A</v>
      </c>
      <c r="I59" s="65">
        <v>12.3</v>
      </c>
      <c r="J59" s="65" t="e">
        <v>#N/A</v>
      </c>
      <c r="K59" s="65" t="e">
        <v>#N/A</v>
      </c>
      <c r="L59" s="65" t="e">
        <v>#N/A</v>
      </c>
      <c r="M59" s="65">
        <v>16.5</v>
      </c>
      <c r="N59" s="65" t="e">
        <v>#N/A</v>
      </c>
      <c r="O59" s="65" t="e">
        <v>#N/A</v>
      </c>
      <c r="P59" s="65">
        <v>18.5</v>
      </c>
      <c r="Q59" s="65" t="e">
        <v>#N/A</v>
      </c>
      <c r="R59" s="65" t="e">
        <v>#N/A</v>
      </c>
      <c r="S59" s="65" t="e">
        <v>#N/A</v>
      </c>
      <c r="T59" s="65">
        <v>19.899999999999999</v>
      </c>
      <c r="U59" s="65" t="e">
        <v>#N/A</v>
      </c>
      <c r="V59" s="65" t="e">
        <v>#N/A</v>
      </c>
      <c r="W59" s="65" t="e">
        <v>#N/A</v>
      </c>
      <c r="X59" s="65" t="e">
        <v>#N/A</v>
      </c>
      <c r="Y59" s="65">
        <v>18.8</v>
      </c>
      <c r="Z59" s="65" t="e">
        <v>#N/A</v>
      </c>
    </row>
    <row r="60" spans="1:26" x14ac:dyDescent="0.25">
      <c r="A60" s="30" t="s">
        <v>351</v>
      </c>
      <c r="B60" s="65" t="e">
        <v>#N/A</v>
      </c>
      <c r="C60" s="65" t="e">
        <v>#N/A</v>
      </c>
      <c r="D60" s="65" t="e">
        <v>#N/A</v>
      </c>
      <c r="E60" s="65" t="e">
        <v>#N/A</v>
      </c>
      <c r="F60" s="65" t="e">
        <v>#N/A</v>
      </c>
      <c r="G60" s="65" t="e">
        <v>#N/A</v>
      </c>
      <c r="H60" s="65" t="e">
        <v>#N/A</v>
      </c>
      <c r="I60" s="65">
        <v>11.4</v>
      </c>
      <c r="J60" s="65" t="e">
        <v>#N/A</v>
      </c>
      <c r="K60" s="65" t="e">
        <v>#N/A</v>
      </c>
      <c r="L60" s="65" t="e">
        <v>#N/A</v>
      </c>
      <c r="M60" s="65">
        <v>11.8</v>
      </c>
      <c r="N60" s="65" t="e">
        <v>#N/A</v>
      </c>
      <c r="O60" s="65" t="e">
        <v>#N/A</v>
      </c>
      <c r="P60" s="65">
        <v>12.7</v>
      </c>
      <c r="Q60" s="65" t="e">
        <v>#N/A</v>
      </c>
      <c r="R60" s="65" t="e">
        <v>#N/A</v>
      </c>
      <c r="S60" s="65" t="e">
        <v>#N/A</v>
      </c>
      <c r="T60" s="65">
        <v>14.5</v>
      </c>
      <c r="U60" s="65" t="e">
        <v>#N/A</v>
      </c>
      <c r="V60" s="65" t="e">
        <v>#N/A</v>
      </c>
      <c r="W60" s="65" t="e">
        <v>#N/A</v>
      </c>
      <c r="X60" s="65" t="e">
        <v>#N/A</v>
      </c>
      <c r="Y60" s="65">
        <v>14.5</v>
      </c>
      <c r="Z60" s="65" t="e">
        <v>#N/A</v>
      </c>
    </row>
    <row r="61" spans="1:26" ht="13.8" thickBot="1" x14ac:dyDescent="0.3">
      <c r="A61" s="35" t="s">
        <v>352</v>
      </c>
      <c r="B61" s="63" t="e">
        <v>#N/A</v>
      </c>
      <c r="C61" s="63" t="e">
        <v>#N/A</v>
      </c>
      <c r="D61" s="63" t="e">
        <v>#N/A</v>
      </c>
      <c r="E61" s="63" t="e">
        <v>#N/A</v>
      </c>
      <c r="F61" s="63" t="e">
        <v>#N/A</v>
      </c>
      <c r="G61" s="63" t="e">
        <v>#N/A</v>
      </c>
      <c r="H61" s="63" t="e">
        <v>#N/A</v>
      </c>
      <c r="I61" s="63">
        <v>6.7</v>
      </c>
      <c r="J61" s="63" t="e">
        <v>#N/A</v>
      </c>
      <c r="K61" s="63" t="e">
        <v>#N/A</v>
      </c>
      <c r="L61" s="63" t="e">
        <v>#N/A</v>
      </c>
      <c r="M61" s="63">
        <v>6.2</v>
      </c>
      <c r="N61" s="63" t="e">
        <v>#N/A</v>
      </c>
      <c r="O61" s="63" t="e">
        <v>#N/A</v>
      </c>
      <c r="P61" s="63">
        <v>7.3</v>
      </c>
      <c r="Q61" s="63" t="e">
        <v>#N/A</v>
      </c>
      <c r="R61" s="63" t="e">
        <v>#N/A</v>
      </c>
      <c r="S61" s="63" t="e">
        <v>#N/A</v>
      </c>
      <c r="T61" s="63">
        <v>9.1</v>
      </c>
      <c r="U61" s="63" t="e">
        <v>#N/A</v>
      </c>
      <c r="V61" s="63" t="e">
        <v>#N/A</v>
      </c>
      <c r="W61" s="63" t="e">
        <v>#N/A</v>
      </c>
      <c r="X61" s="63" t="e">
        <v>#N/A</v>
      </c>
      <c r="Y61" s="63">
        <v>8.6999999999999993</v>
      </c>
      <c r="Z61" s="63" t="e">
        <v>#N/A</v>
      </c>
    </row>
    <row r="64" spans="1:26" x14ac:dyDescent="0.25">
      <c r="A64" s="9" t="s">
        <v>184</v>
      </c>
    </row>
    <row r="65" spans="1:26" x14ac:dyDescent="0.25">
      <c r="A65" s="30" t="s">
        <v>150</v>
      </c>
    </row>
    <row r="66" spans="1:26" x14ac:dyDescent="0.25">
      <c r="A66" s="30" t="s">
        <v>127</v>
      </c>
    </row>
    <row r="67" spans="1:26" ht="13.8" thickBot="1" x14ac:dyDescent="0.3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x14ac:dyDescent="0.25">
      <c r="A68" s="14"/>
      <c r="B68" s="14">
        <v>1990</v>
      </c>
      <c r="C68" s="14">
        <v>1991</v>
      </c>
      <c r="D68" s="14">
        <v>1992</v>
      </c>
      <c r="E68" s="14">
        <v>1993</v>
      </c>
      <c r="F68" s="14">
        <v>1994</v>
      </c>
      <c r="G68" s="14">
        <v>1995</v>
      </c>
      <c r="H68" s="14">
        <v>1996</v>
      </c>
      <c r="I68" s="14">
        <v>1997</v>
      </c>
      <c r="J68" s="14">
        <v>1998</v>
      </c>
      <c r="K68" s="14">
        <v>1999</v>
      </c>
      <c r="L68" s="14">
        <v>2000</v>
      </c>
      <c r="M68" s="14">
        <v>2001</v>
      </c>
      <c r="N68" s="14">
        <v>2002</v>
      </c>
      <c r="O68" s="14">
        <v>2003</v>
      </c>
      <c r="P68" s="14">
        <v>2004</v>
      </c>
      <c r="Q68" s="14">
        <v>2005</v>
      </c>
      <c r="R68" s="14">
        <v>2006</v>
      </c>
      <c r="S68" s="14">
        <v>2007</v>
      </c>
      <c r="T68" s="14">
        <v>2008</v>
      </c>
      <c r="U68" s="14">
        <v>2009</v>
      </c>
      <c r="V68" s="14">
        <v>2010</v>
      </c>
      <c r="W68" s="14">
        <v>2011</v>
      </c>
      <c r="X68" s="14">
        <v>2012</v>
      </c>
      <c r="Y68" s="14">
        <v>2013</v>
      </c>
      <c r="Z68" s="14">
        <v>2014</v>
      </c>
    </row>
    <row r="69" spans="1:26" x14ac:dyDescent="0.25">
      <c r="A69" s="36" t="s">
        <v>353</v>
      </c>
      <c r="B69" s="64" t="e">
        <v>#N/A</v>
      </c>
      <c r="C69" s="64" t="e">
        <v>#N/A</v>
      </c>
      <c r="D69" s="64" t="e">
        <v>#N/A</v>
      </c>
      <c r="E69" s="64" t="e">
        <v>#N/A</v>
      </c>
      <c r="F69" s="64" t="e">
        <v>#N/A</v>
      </c>
      <c r="G69" s="64" t="e">
        <v>#N/A</v>
      </c>
      <c r="H69" s="64" t="e">
        <v>#N/A</v>
      </c>
      <c r="I69" s="64">
        <v>6.2</v>
      </c>
      <c r="J69" s="64" t="e">
        <v>#N/A</v>
      </c>
      <c r="K69" s="64" t="e">
        <v>#N/A</v>
      </c>
      <c r="L69" s="64" t="e">
        <v>#N/A</v>
      </c>
      <c r="M69" s="64">
        <v>5.8</v>
      </c>
      <c r="N69" s="64" t="e">
        <v>#N/A</v>
      </c>
      <c r="O69" s="64" t="e">
        <v>#N/A</v>
      </c>
      <c r="P69" s="64">
        <v>5.4</v>
      </c>
      <c r="Q69" s="64" t="e">
        <v>#N/A</v>
      </c>
      <c r="R69" s="64" t="e">
        <v>#N/A</v>
      </c>
      <c r="S69" s="64" t="e">
        <v>#N/A</v>
      </c>
      <c r="T69" s="64">
        <v>5.5</v>
      </c>
      <c r="U69" s="64" t="e">
        <v>#N/A</v>
      </c>
      <c r="V69" s="64" t="e">
        <v>#N/A</v>
      </c>
      <c r="W69" s="64" t="e">
        <v>#N/A</v>
      </c>
      <c r="X69" s="64" t="e">
        <v>#N/A</v>
      </c>
      <c r="Y69" s="64">
        <v>6.1</v>
      </c>
      <c r="Z69" s="64" t="e">
        <v>#N/A</v>
      </c>
    </row>
    <row r="70" spans="1:26" x14ac:dyDescent="0.25">
      <c r="A70" s="30" t="s">
        <v>354</v>
      </c>
      <c r="B70" s="65" t="e">
        <v>#N/A</v>
      </c>
      <c r="C70" s="65" t="e">
        <v>#N/A</v>
      </c>
      <c r="D70" s="65" t="e">
        <v>#N/A</v>
      </c>
      <c r="E70" s="65" t="e">
        <v>#N/A</v>
      </c>
      <c r="F70" s="65" t="e">
        <v>#N/A</v>
      </c>
      <c r="G70" s="65" t="e">
        <v>#N/A</v>
      </c>
      <c r="H70" s="65" t="e">
        <v>#N/A</v>
      </c>
      <c r="I70" s="65">
        <v>4.7</v>
      </c>
      <c r="J70" s="65" t="e">
        <v>#N/A</v>
      </c>
      <c r="K70" s="65" t="e">
        <v>#N/A</v>
      </c>
      <c r="L70" s="65" t="e">
        <v>#N/A</v>
      </c>
      <c r="M70" s="65">
        <v>4.7</v>
      </c>
      <c r="N70" s="65" t="e">
        <v>#N/A</v>
      </c>
      <c r="O70" s="65" t="e">
        <v>#N/A</v>
      </c>
      <c r="P70" s="65">
        <v>4.5999999999999996</v>
      </c>
      <c r="Q70" s="65" t="e">
        <v>#N/A</v>
      </c>
      <c r="R70" s="65" t="e">
        <v>#N/A</v>
      </c>
      <c r="S70" s="65" t="e">
        <v>#N/A</v>
      </c>
      <c r="T70" s="65">
        <v>4.3</v>
      </c>
      <c r="U70" s="65" t="e">
        <v>#N/A</v>
      </c>
      <c r="V70" s="65" t="e">
        <v>#N/A</v>
      </c>
      <c r="W70" s="65" t="e">
        <v>#N/A</v>
      </c>
      <c r="X70" s="65" t="e">
        <v>#N/A</v>
      </c>
      <c r="Y70" s="65">
        <v>4.9000000000000004</v>
      </c>
      <c r="Z70" s="65" t="e">
        <v>#N/A</v>
      </c>
    </row>
    <row r="71" spans="1:26" x14ac:dyDescent="0.25">
      <c r="A71" s="33" t="s">
        <v>355</v>
      </c>
      <c r="B71" s="61" t="e">
        <v>#N/A</v>
      </c>
      <c r="C71" s="61" t="e">
        <v>#N/A</v>
      </c>
      <c r="D71" s="61" t="e">
        <v>#N/A</v>
      </c>
      <c r="E71" s="61" t="e">
        <v>#N/A</v>
      </c>
      <c r="F71" s="61" t="e">
        <v>#N/A</v>
      </c>
      <c r="G71" s="61" t="e">
        <v>#N/A</v>
      </c>
      <c r="H71" s="61" t="e">
        <v>#N/A</v>
      </c>
      <c r="I71" s="61">
        <v>8.1999999999999993</v>
      </c>
      <c r="J71" s="61" t="e">
        <v>#N/A</v>
      </c>
      <c r="K71" s="61" t="e">
        <v>#N/A</v>
      </c>
      <c r="L71" s="61" t="e">
        <v>#N/A</v>
      </c>
      <c r="M71" s="61">
        <v>7.6</v>
      </c>
      <c r="N71" s="61" t="e">
        <v>#N/A</v>
      </c>
      <c r="O71" s="61" t="e">
        <v>#N/A</v>
      </c>
      <c r="P71" s="61">
        <v>7.1</v>
      </c>
      <c r="Q71" s="61" t="e">
        <v>#N/A</v>
      </c>
      <c r="R71" s="61" t="e">
        <v>#N/A</v>
      </c>
      <c r="S71" s="61" t="e">
        <v>#N/A</v>
      </c>
      <c r="T71" s="61">
        <v>7.6</v>
      </c>
      <c r="U71" s="61" t="e">
        <v>#N/A</v>
      </c>
      <c r="V71" s="61" t="e">
        <v>#N/A</v>
      </c>
      <c r="W71" s="61" t="e">
        <v>#N/A</v>
      </c>
      <c r="X71" s="61" t="e">
        <v>#N/A</v>
      </c>
      <c r="Y71" s="61">
        <v>8.4</v>
      </c>
      <c r="Z71" s="61" t="e">
        <v>#N/A</v>
      </c>
    </row>
    <row r="72" spans="1:26" x14ac:dyDescent="0.25">
      <c r="A72" s="30" t="s">
        <v>356</v>
      </c>
      <c r="B72" s="65" t="e">
        <v>#N/A</v>
      </c>
      <c r="C72" s="65" t="e">
        <v>#N/A</v>
      </c>
      <c r="D72" s="65" t="e">
        <v>#N/A</v>
      </c>
      <c r="E72" s="65" t="e">
        <v>#N/A</v>
      </c>
      <c r="F72" s="65" t="e">
        <v>#N/A</v>
      </c>
      <c r="G72" s="65" t="e">
        <v>#N/A</v>
      </c>
      <c r="H72" s="65" t="e">
        <v>#N/A</v>
      </c>
      <c r="I72" s="65">
        <v>10</v>
      </c>
      <c r="J72" s="65" t="e">
        <v>#N/A</v>
      </c>
      <c r="K72" s="65" t="e">
        <v>#N/A</v>
      </c>
      <c r="L72" s="65" t="e">
        <v>#N/A</v>
      </c>
      <c r="M72" s="65">
        <v>8.3000000000000007</v>
      </c>
      <c r="N72" s="65" t="e">
        <v>#N/A</v>
      </c>
      <c r="O72" s="65" t="e">
        <v>#N/A</v>
      </c>
      <c r="P72" s="65">
        <v>10</v>
      </c>
      <c r="Q72" s="65" t="e">
        <v>#N/A</v>
      </c>
      <c r="R72" s="65" t="e">
        <v>#N/A</v>
      </c>
      <c r="S72" s="65" t="e">
        <v>#N/A</v>
      </c>
      <c r="T72" s="65">
        <v>8.6</v>
      </c>
      <c r="U72" s="65" t="e">
        <v>#N/A</v>
      </c>
      <c r="V72" s="65" t="e">
        <v>#N/A</v>
      </c>
      <c r="W72" s="65" t="e">
        <v>#N/A</v>
      </c>
      <c r="X72" s="65" t="e">
        <v>#N/A</v>
      </c>
      <c r="Y72" s="65">
        <v>14.7</v>
      </c>
      <c r="Z72" s="65" t="e">
        <v>#N/A</v>
      </c>
    </row>
    <row r="73" spans="1:26" x14ac:dyDescent="0.25">
      <c r="A73" s="30" t="s">
        <v>357</v>
      </c>
      <c r="B73" s="65" t="e">
        <v>#N/A</v>
      </c>
      <c r="C73" s="65" t="e">
        <v>#N/A</v>
      </c>
      <c r="D73" s="65" t="e">
        <v>#N/A</v>
      </c>
      <c r="E73" s="65" t="e">
        <v>#N/A</v>
      </c>
      <c r="F73" s="65" t="e">
        <v>#N/A</v>
      </c>
      <c r="G73" s="65" t="e">
        <v>#N/A</v>
      </c>
      <c r="H73" s="65" t="e">
        <v>#N/A</v>
      </c>
      <c r="I73" s="65">
        <v>9.5</v>
      </c>
      <c r="J73" s="65" t="e">
        <v>#N/A</v>
      </c>
      <c r="K73" s="65" t="e">
        <v>#N/A</v>
      </c>
      <c r="L73" s="65" t="e">
        <v>#N/A</v>
      </c>
      <c r="M73" s="65">
        <v>7.9</v>
      </c>
      <c r="N73" s="65" t="e">
        <v>#N/A</v>
      </c>
      <c r="O73" s="65" t="e">
        <v>#N/A</v>
      </c>
      <c r="P73" s="65">
        <v>6.1</v>
      </c>
      <c r="Q73" s="65" t="e">
        <v>#N/A</v>
      </c>
      <c r="R73" s="65" t="e">
        <v>#N/A</v>
      </c>
      <c r="S73" s="65" t="e">
        <v>#N/A</v>
      </c>
      <c r="T73" s="65">
        <v>9.1999999999999993</v>
      </c>
      <c r="U73" s="65" t="e">
        <v>#N/A</v>
      </c>
      <c r="V73" s="65" t="e">
        <v>#N/A</v>
      </c>
      <c r="W73" s="65" t="e">
        <v>#N/A</v>
      </c>
      <c r="X73" s="65" t="e">
        <v>#N/A</v>
      </c>
      <c r="Y73" s="65">
        <v>9.9</v>
      </c>
      <c r="Z73" s="65" t="e">
        <v>#N/A</v>
      </c>
    </row>
    <row r="74" spans="1:26" x14ac:dyDescent="0.25">
      <c r="A74" s="30" t="s">
        <v>358</v>
      </c>
      <c r="B74" s="65" t="e">
        <v>#N/A</v>
      </c>
      <c r="C74" s="65" t="e">
        <v>#N/A</v>
      </c>
      <c r="D74" s="65" t="e">
        <v>#N/A</v>
      </c>
      <c r="E74" s="65" t="e">
        <v>#N/A</v>
      </c>
      <c r="F74" s="65" t="e">
        <v>#N/A</v>
      </c>
      <c r="G74" s="65" t="e">
        <v>#N/A</v>
      </c>
      <c r="H74" s="65" t="e">
        <v>#N/A</v>
      </c>
      <c r="I74" s="65">
        <v>5.3</v>
      </c>
      <c r="J74" s="65" t="e">
        <v>#N/A</v>
      </c>
      <c r="K74" s="65" t="e">
        <v>#N/A</v>
      </c>
      <c r="L74" s="65" t="e">
        <v>#N/A</v>
      </c>
      <c r="M74" s="65">
        <v>6</v>
      </c>
      <c r="N74" s="65" t="e">
        <v>#N/A</v>
      </c>
      <c r="O74" s="65" t="e">
        <v>#N/A</v>
      </c>
      <c r="P74" s="65">
        <v>5.6</v>
      </c>
      <c r="Q74" s="65" t="e">
        <v>#N/A</v>
      </c>
      <c r="R74" s="65" t="e">
        <v>#N/A</v>
      </c>
      <c r="S74" s="65" t="e">
        <v>#N/A</v>
      </c>
      <c r="T74" s="65">
        <v>6</v>
      </c>
      <c r="U74" s="65" t="e">
        <v>#N/A</v>
      </c>
      <c r="V74" s="65" t="e">
        <v>#N/A</v>
      </c>
      <c r="W74" s="65" t="e">
        <v>#N/A</v>
      </c>
      <c r="X74" s="65" t="e">
        <v>#N/A</v>
      </c>
      <c r="Y74" s="65">
        <v>6.3</v>
      </c>
      <c r="Z74" s="65" t="e">
        <v>#N/A</v>
      </c>
    </row>
    <row r="75" spans="1:26" ht="13.8" thickBot="1" x14ac:dyDescent="0.3">
      <c r="A75" s="35" t="s">
        <v>359</v>
      </c>
      <c r="B75" s="63" t="e">
        <v>#N/A</v>
      </c>
      <c r="C75" s="63" t="e">
        <v>#N/A</v>
      </c>
      <c r="D75" s="63" t="e">
        <v>#N/A</v>
      </c>
      <c r="E75" s="63" t="e">
        <v>#N/A</v>
      </c>
      <c r="F75" s="63" t="e">
        <v>#N/A</v>
      </c>
      <c r="G75" s="63" t="e">
        <v>#N/A</v>
      </c>
      <c r="H75" s="63" t="e">
        <v>#N/A</v>
      </c>
      <c r="I75" s="63">
        <v>4.5</v>
      </c>
      <c r="J75" s="63" t="e">
        <v>#N/A</v>
      </c>
      <c r="K75" s="63" t="e">
        <v>#N/A</v>
      </c>
      <c r="L75" s="63" t="e">
        <v>#N/A</v>
      </c>
      <c r="M75" s="63">
        <v>4.3</v>
      </c>
      <c r="N75" s="63" t="e">
        <v>#N/A</v>
      </c>
      <c r="O75" s="63" t="e">
        <v>#N/A</v>
      </c>
      <c r="P75" s="63">
        <v>4.4000000000000004</v>
      </c>
      <c r="Q75" s="63" t="e">
        <v>#N/A</v>
      </c>
      <c r="R75" s="63" t="e">
        <v>#N/A</v>
      </c>
      <c r="S75" s="63" t="e">
        <v>#N/A</v>
      </c>
      <c r="T75" s="63">
        <v>3.9</v>
      </c>
      <c r="U75" s="63" t="e">
        <v>#N/A</v>
      </c>
      <c r="V75" s="63" t="e">
        <v>#N/A</v>
      </c>
      <c r="W75" s="63" t="e">
        <v>#N/A</v>
      </c>
      <c r="X75" s="63" t="e">
        <v>#N/A</v>
      </c>
      <c r="Y75" s="63">
        <v>4</v>
      </c>
      <c r="Z75" s="63" t="e">
        <v>#N/A</v>
      </c>
    </row>
    <row r="78" spans="1:26" x14ac:dyDescent="0.25">
      <c r="A78" s="9" t="s">
        <v>185</v>
      </c>
    </row>
    <row r="79" spans="1:26" x14ac:dyDescent="0.25">
      <c r="A79" s="30" t="s">
        <v>152</v>
      </c>
    </row>
    <row r="80" spans="1:26" x14ac:dyDescent="0.25">
      <c r="A80" s="30" t="s">
        <v>128</v>
      </c>
    </row>
    <row r="81" spans="1:26" ht="13.8" thickBot="1" x14ac:dyDescent="0.3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x14ac:dyDescent="0.25">
      <c r="A82" s="14"/>
      <c r="B82" s="14">
        <v>1990</v>
      </c>
      <c r="C82" s="14">
        <v>1991</v>
      </c>
      <c r="D82" s="14">
        <v>1992</v>
      </c>
      <c r="E82" s="14">
        <v>1993</v>
      </c>
      <c r="F82" s="14">
        <v>1994</v>
      </c>
      <c r="G82" s="14">
        <v>1995</v>
      </c>
      <c r="H82" s="14">
        <v>1996</v>
      </c>
      <c r="I82" s="14">
        <v>1997</v>
      </c>
      <c r="J82" s="14">
        <v>1998</v>
      </c>
      <c r="K82" s="14">
        <v>1999</v>
      </c>
      <c r="L82" s="14">
        <v>2000</v>
      </c>
      <c r="M82" s="14">
        <v>2001</v>
      </c>
      <c r="N82" s="14">
        <v>2002</v>
      </c>
      <c r="O82" s="14">
        <v>2003</v>
      </c>
      <c r="P82" s="14">
        <v>2004</v>
      </c>
      <c r="Q82" s="14">
        <v>2005</v>
      </c>
      <c r="R82" s="14">
        <v>2006</v>
      </c>
      <c r="S82" s="14">
        <v>2007</v>
      </c>
      <c r="T82" s="14">
        <v>2008</v>
      </c>
      <c r="U82" s="14">
        <v>2009</v>
      </c>
      <c r="V82" s="14">
        <v>2010</v>
      </c>
      <c r="W82" s="14">
        <v>2011</v>
      </c>
      <c r="X82" s="14">
        <v>2012</v>
      </c>
      <c r="Y82" s="14">
        <v>2013</v>
      </c>
      <c r="Z82" s="14">
        <v>2014</v>
      </c>
    </row>
    <row r="83" spans="1:26" x14ac:dyDescent="0.25">
      <c r="A83" s="36" t="s">
        <v>360</v>
      </c>
      <c r="B83" s="64" t="e">
        <v>#N/A</v>
      </c>
      <c r="C83" s="64" t="e">
        <v>#N/A</v>
      </c>
      <c r="D83" s="64" t="e">
        <v>#N/A</v>
      </c>
      <c r="E83" s="64" t="e">
        <v>#N/A</v>
      </c>
      <c r="F83" s="64" t="e">
        <v>#N/A</v>
      </c>
      <c r="G83" s="64" t="e">
        <v>#N/A</v>
      </c>
      <c r="H83" s="64" t="e">
        <v>#N/A</v>
      </c>
      <c r="I83" s="64">
        <v>8.4</v>
      </c>
      <c r="J83" s="64" t="e">
        <v>#N/A</v>
      </c>
      <c r="K83" s="64" t="e">
        <v>#N/A</v>
      </c>
      <c r="L83" s="64" t="e">
        <v>#N/A</v>
      </c>
      <c r="M83" s="64">
        <v>9.9</v>
      </c>
      <c r="N83" s="64" t="e">
        <v>#N/A</v>
      </c>
      <c r="O83" s="64" t="e">
        <v>#N/A</v>
      </c>
      <c r="P83" s="64">
        <v>9.1999999999999993</v>
      </c>
      <c r="Q83" s="64" t="e">
        <v>#N/A</v>
      </c>
      <c r="R83" s="64" t="e">
        <v>#N/A</v>
      </c>
      <c r="S83" s="64" t="e">
        <v>#N/A</v>
      </c>
      <c r="T83" s="64">
        <v>11.9</v>
      </c>
      <c r="U83" s="64" t="e">
        <v>#N/A</v>
      </c>
      <c r="V83" s="64" t="e">
        <v>#N/A</v>
      </c>
      <c r="W83" s="64" t="e">
        <v>#N/A</v>
      </c>
      <c r="X83" s="64" t="e">
        <v>#N/A</v>
      </c>
      <c r="Y83" s="64">
        <v>7.8</v>
      </c>
      <c r="Z83" s="64" t="e">
        <v>#N/A</v>
      </c>
    </row>
    <row r="84" spans="1:26" x14ac:dyDescent="0.25">
      <c r="A84" s="30" t="s">
        <v>361</v>
      </c>
      <c r="B84" s="65" t="e">
        <v>#N/A</v>
      </c>
      <c r="C84" s="65" t="e">
        <v>#N/A</v>
      </c>
      <c r="D84" s="65" t="e">
        <v>#N/A</v>
      </c>
      <c r="E84" s="65" t="e">
        <v>#N/A</v>
      </c>
      <c r="F84" s="65" t="e">
        <v>#N/A</v>
      </c>
      <c r="G84" s="65" t="e">
        <v>#N/A</v>
      </c>
      <c r="H84" s="65" t="e">
        <v>#N/A</v>
      </c>
      <c r="I84" s="65">
        <v>17.399999999999999</v>
      </c>
      <c r="J84" s="65" t="e">
        <v>#N/A</v>
      </c>
      <c r="K84" s="65" t="e">
        <v>#N/A</v>
      </c>
      <c r="L84" s="65" t="e">
        <v>#N/A</v>
      </c>
      <c r="M84" s="65">
        <v>21.4</v>
      </c>
      <c r="N84" s="65" t="e">
        <v>#N/A</v>
      </c>
      <c r="O84" s="65" t="e">
        <v>#N/A</v>
      </c>
      <c r="P84" s="65">
        <v>20.6</v>
      </c>
      <c r="Q84" s="65" t="e">
        <v>#N/A</v>
      </c>
      <c r="R84" s="65" t="e">
        <v>#N/A</v>
      </c>
      <c r="S84" s="65" t="e">
        <v>#N/A</v>
      </c>
      <c r="T84" s="65">
        <v>30.1</v>
      </c>
      <c r="U84" s="65" t="e">
        <v>#N/A</v>
      </c>
      <c r="V84" s="65" t="e">
        <v>#N/A</v>
      </c>
      <c r="W84" s="65" t="e">
        <v>#N/A</v>
      </c>
      <c r="X84" s="65" t="e">
        <v>#N/A</v>
      </c>
      <c r="Y84" s="65">
        <v>18.600000000000001</v>
      </c>
      <c r="Z84" s="65" t="e">
        <v>#N/A</v>
      </c>
    </row>
    <row r="85" spans="1:26" x14ac:dyDescent="0.25">
      <c r="A85" s="34" t="s">
        <v>362</v>
      </c>
      <c r="B85" s="62" t="e">
        <v>#N/A</v>
      </c>
      <c r="C85" s="62" t="e">
        <v>#N/A</v>
      </c>
      <c r="D85" s="62" t="e">
        <v>#N/A</v>
      </c>
      <c r="E85" s="62" t="e">
        <v>#N/A</v>
      </c>
      <c r="F85" s="62" t="e">
        <v>#N/A</v>
      </c>
      <c r="G85" s="62" t="e">
        <v>#N/A</v>
      </c>
      <c r="H85" s="62" t="e">
        <v>#N/A</v>
      </c>
      <c r="I85" s="62">
        <v>9.4</v>
      </c>
      <c r="J85" s="62" t="e">
        <v>#N/A</v>
      </c>
      <c r="K85" s="62" t="e">
        <v>#N/A</v>
      </c>
      <c r="L85" s="62" t="e">
        <v>#N/A</v>
      </c>
      <c r="M85" s="62">
        <v>12.1</v>
      </c>
      <c r="N85" s="62" t="e">
        <v>#N/A</v>
      </c>
      <c r="O85" s="62" t="e">
        <v>#N/A</v>
      </c>
      <c r="P85" s="62">
        <v>14.1</v>
      </c>
      <c r="Q85" s="62" t="e">
        <v>#N/A</v>
      </c>
      <c r="R85" s="62" t="e">
        <v>#N/A</v>
      </c>
      <c r="S85" s="62" t="e">
        <v>#N/A</v>
      </c>
      <c r="T85" s="62">
        <v>23.1</v>
      </c>
      <c r="U85" s="62" t="e">
        <v>#N/A</v>
      </c>
      <c r="V85" s="62" t="e">
        <v>#N/A</v>
      </c>
      <c r="W85" s="62" t="e">
        <v>#N/A</v>
      </c>
      <c r="X85" s="62" t="e">
        <v>#N/A</v>
      </c>
      <c r="Y85" s="62">
        <v>11.2</v>
      </c>
      <c r="Z85" s="62" t="e">
        <v>#N/A</v>
      </c>
    </row>
    <row r="86" spans="1:26" x14ac:dyDescent="0.25">
      <c r="A86" s="30" t="s">
        <v>363</v>
      </c>
      <c r="B86" s="65" t="e">
        <v>#N/A</v>
      </c>
      <c r="C86" s="65" t="e">
        <v>#N/A</v>
      </c>
      <c r="D86" s="65" t="e">
        <v>#N/A</v>
      </c>
      <c r="E86" s="65" t="e">
        <v>#N/A</v>
      </c>
      <c r="F86" s="65" t="e">
        <v>#N/A</v>
      </c>
      <c r="G86" s="65" t="e">
        <v>#N/A</v>
      </c>
      <c r="H86" s="65" t="e">
        <v>#N/A</v>
      </c>
      <c r="I86" s="65">
        <v>3.4</v>
      </c>
      <c r="J86" s="65" t="e">
        <v>#N/A</v>
      </c>
      <c r="K86" s="65" t="e">
        <v>#N/A</v>
      </c>
      <c r="L86" s="65" t="e">
        <v>#N/A</v>
      </c>
      <c r="M86" s="65">
        <v>6.1</v>
      </c>
      <c r="N86" s="65" t="e">
        <v>#N/A</v>
      </c>
      <c r="O86" s="65" t="e">
        <v>#N/A</v>
      </c>
      <c r="P86" s="65">
        <v>6.8</v>
      </c>
      <c r="Q86" s="65" t="e">
        <v>#N/A</v>
      </c>
      <c r="R86" s="65" t="e">
        <v>#N/A</v>
      </c>
      <c r="S86" s="65" t="e">
        <v>#N/A</v>
      </c>
      <c r="T86" s="65">
        <v>12.7</v>
      </c>
      <c r="U86" s="65" t="e">
        <v>#N/A</v>
      </c>
      <c r="V86" s="65" t="e">
        <v>#N/A</v>
      </c>
      <c r="W86" s="65" t="e">
        <v>#N/A</v>
      </c>
      <c r="X86" s="65" t="e">
        <v>#N/A</v>
      </c>
      <c r="Y86" s="65">
        <v>7.1</v>
      </c>
      <c r="Z86" s="65" t="e">
        <v>#N/A</v>
      </c>
    </row>
    <row r="87" spans="1:26" x14ac:dyDescent="0.25">
      <c r="A87" s="30" t="s">
        <v>364</v>
      </c>
      <c r="B87" s="65" t="e">
        <v>#N/A</v>
      </c>
      <c r="C87" s="65" t="e">
        <v>#N/A</v>
      </c>
      <c r="D87" s="65" t="e">
        <v>#N/A</v>
      </c>
      <c r="E87" s="65" t="e">
        <v>#N/A</v>
      </c>
      <c r="F87" s="65" t="e">
        <v>#N/A</v>
      </c>
      <c r="G87" s="65" t="e">
        <v>#N/A</v>
      </c>
      <c r="H87" s="65" t="e">
        <v>#N/A</v>
      </c>
      <c r="I87" s="65">
        <v>1.9</v>
      </c>
      <c r="J87" s="65" t="e">
        <v>#N/A</v>
      </c>
      <c r="K87" s="65" t="e">
        <v>#N/A</v>
      </c>
      <c r="L87" s="65" t="e">
        <v>#N/A</v>
      </c>
      <c r="M87" s="65">
        <v>2.4</v>
      </c>
      <c r="N87" s="65" t="e">
        <v>#N/A</v>
      </c>
      <c r="O87" s="65" t="e">
        <v>#N/A</v>
      </c>
      <c r="P87" s="65">
        <v>3.7</v>
      </c>
      <c r="Q87" s="65" t="e">
        <v>#N/A</v>
      </c>
      <c r="R87" s="65" t="e">
        <v>#N/A</v>
      </c>
      <c r="S87" s="65" t="e">
        <v>#N/A</v>
      </c>
      <c r="T87" s="65">
        <v>5.2</v>
      </c>
      <c r="U87" s="65" t="e">
        <v>#N/A</v>
      </c>
      <c r="V87" s="65" t="e">
        <v>#N/A</v>
      </c>
      <c r="W87" s="65" t="e">
        <v>#N/A</v>
      </c>
      <c r="X87" s="65" t="e">
        <v>#N/A</v>
      </c>
      <c r="Y87" s="65">
        <v>3.6</v>
      </c>
      <c r="Z87" s="65" t="e">
        <v>#N/A</v>
      </c>
    </row>
    <row r="88" spans="1:26" ht="13.8" thickBot="1" x14ac:dyDescent="0.3">
      <c r="A88" s="35" t="s">
        <v>365</v>
      </c>
      <c r="B88" s="63" t="e">
        <v>#N/A</v>
      </c>
      <c r="C88" s="63" t="e">
        <v>#N/A</v>
      </c>
      <c r="D88" s="63" t="e">
        <v>#N/A</v>
      </c>
      <c r="E88" s="63" t="e">
        <v>#N/A</v>
      </c>
      <c r="F88" s="63" t="e">
        <v>#N/A</v>
      </c>
      <c r="G88" s="63" t="e">
        <v>#N/A</v>
      </c>
      <c r="H88" s="63" t="e">
        <v>#N/A</v>
      </c>
      <c r="I88" s="63">
        <v>1.6</v>
      </c>
      <c r="J88" s="63" t="e">
        <v>#N/A</v>
      </c>
      <c r="K88" s="63" t="e">
        <v>#N/A</v>
      </c>
      <c r="L88" s="63" t="e">
        <v>#N/A</v>
      </c>
      <c r="M88" s="63">
        <v>5.8</v>
      </c>
      <c r="N88" s="63" t="e">
        <v>#N/A</v>
      </c>
      <c r="O88" s="63" t="e">
        <v>#N/A</v>
      </c>
      <c r="P88" s="63">
        <v>6.3</v>
      </c>
      <c r="Q88" s="63" t="e">
        <v>#N/A</v>
      </c>
      <c r="R88" s="63" t="e">
        <v>#N/A</v>
      </c>
      <c r="S88" s="63" t="e">
        <v>#N/A</v>
      </c>
      <c r="T88" s="63">
        <v>5.2</v>
      </c>
      <c r="U88" s="63" t="e">
        <v>#N/A</v>
      </c>
      <c r="V88" s="63" t="e">
        <v>#N/A</v>
      </c>
      <c r="W88" s="63" t="e">
        <v>#N/A</v>
      </c>
      <c r="X88" s="63" t="e">
        <v>#N/A</v>
      </c>
      <c r="Y88" s="63">
        <v>2.6</v>
      </c>
      <c r="Z88" s="63" t="e">
        <v>#N/A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90" zoomScaleNormal="90" workbookViewId="0"/>
  </sheetViews>
  <sheetFormatPr defaultRowHeight="14.4" x14ac:dyDescent="0.3"/>
  <cols>
    <col min="1" max="1" width="54.33203125" customWidth="1"/>
  </cols>
  <sheetData>
    <row r="1" spans="1:26" x14ac:dyDescent="0.3">
      <c r="A1" s="9" t="s">
        <v>186</v>
      </c>
      <c r="B1" s="9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x14ac:dyDescent="0.3">
      <c r="A2" s="6" t="s">
        <v>153</v>
      </c>
      <c r="B2" s="9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x14ac:dyDescent="0.3">
      <c r="A3" s="6" t="s">
        <v>129</v>
      </c>
      <c r="B3" s="6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5" thickBot="1" x14ac:dyDescent="0.3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" thickBot="1" x14ac:dyDescent="0.35">
      <c r="A5" s="27"/>
      <c r="B5" s="27">
        <v>1990</v>
      </c>
      <c r="C5" s="27">
        <v>1991</v>
      </c>
      <c r="D5" s="27">
        <v>1992</v>
      </c>
      <c r="E5" s="27">
        <v>1993</v>
      </c>
      <c r="F5" s="27">
        <v>1994</v>
      </c>
      <c r="G5" s="27">
        <v>1995</v>
      </c>
      <c r="H5" s="27">
        <v>1996</v>
      </c>
      <c r="I5" s="27">
        <v>1997</v>
      </c>
      <c r="J5" s="27">
        <v>1998</v>
      </c>
      <c r="K5" s="27">
        <v>1999</v>
      </c>
      <c r="L5" s="27">
        <v>2000</v>
      </c>
      <c r="M5" s="27">
        <v>2001</v>
      </c>
      <c r="N5" s="27">
        <v>2002</v>
      </c>
      <c r="O5" s="27">
        <v>2003</v>
      </c>
      <c r="P5" s="27">
        <v>2004</v>
      </c>
      <c r="Q5" s="27">
        <v>2005</v>
      </c>
      <c r="R5" s="27">
        <v>2006</v>
      </c>
      <c r="S5" s="27">
        <v>2007</v>
      </c>
      <c r="T5" s="27">
        <v>2008</v>
      </c>
      <c r="U5" s="27">
        <v>2009</v>
      </c>
      <c r="V5" s="27">
        <v>2010</v>
      </c>
      <c r="W5" s="27">
        <v>2011</v>
      </c>
      <c r="X5" s="27">
        <v>2012</v>
      </c>
      <c r="Y5" s="27">
        <v>2013</v>
      </c>
      <c r="Z5" s="27">
        <v>2014</v>
      </c>
    </row>
    <row r="6" spans="1:26" x14ac:dyDescent="0.3">
      <c r="A6" s="8" t="s">
        <v>366</v>
      </c>
      <c r="B6" s="53" t="e">
        <v>#N/A</v>
      </c>
      <c r="C6" s="53" t="e">
        <v>#N/A</v>
      </c>
      <c r="D6" s="53">
        <v>18.100000000000001</v>
      </c>
      <c r="E6" s="53">
        <v>17.399999999999999</v>
      </c>
      <c r="F6" s="53">
        <v>16.100000000000001</v>
      </c>
      <c r="G6" s="53">
        <v>15.1</v>
      </c>
      <c r="H6" s="53">
        <v>12.9</v>
      </c>
      <c r="I6" s="53">
        <v>12.7</v>
      </c>
      <c r="J6" s="53">
        <v>14.5</v>
      </c>
      <c r="K6" s="53">
        <v>15.2</v>
      </c>
      <c r="L6" s="53">
        <v>13.8</v>
      </c>
      <c r="M6" s="53">
        <v>13.8</v>
      </c>
      <c r="N6" s="53">
        <v>14.1</v>
      </c>
      <c r="O6" s="53">
        <v>14.3</v>
      </c>
      <c r="P6" s="53">
        <v>13.1</v>
      </c>
      <c r="Q6" s="53">
        <v>12.9</v>
      </c>
      <c r="R6" s="53">
        <v>12.6</v>
      </c>
      <c r="S6" s="53">
        <v>12.1</v>
      </c>
      <c r="T6" s="53">
        <v>12</v>
      </c>
      <c r="U6" s="53">
        <v>11.1</v>
      </c>
      <c r="V6" s="53">
        <v>11.9</v>
      </c>
      <c r="W6" s="53">
        <v>12.3</v>
      </c>
      <c r="X6" s="53">
        <v>12</v>
      </c>
      <c r="Y6" s="53">
        <v>11</v>
      </c>
      <c r="Z6" s="53">
        <v>9.8000000000000007</v>
      </c>
    </row>
    <row r="7" spans="1:26" x14ac:dyDescent="0.3">
      <c r="A7" s="22" t="s">
        <v>367</v>
      </c>
      <c r="B7" s="54" t="e">
        <v>#N/A</v>
      </c>
      <c r="C7" s="54" t="e">
        <v>#N/A</v>
      </c>
      <c r="D7" s="54">
        <v>19.8</v>
      </c>
      <c r="E7" s="54">
        <v>18.5</v>
      </c>
      <c r="F7" s="54">
        <v>18</v>
      </c>
      <c r="G7" s="54">
        <v>16.600000000000001</v>
      </c>
      <c r="H7" s="54">
        <v>14.7</v>
      </c>
      <c r="I7" s="54">
        <v>14.2</v>
      </c>
      <c r="J7" s="54">
        <v>16.7</v>
      </c>
      <c r="K7" s="54">
        <v>17.7</v>
      </c>
      <c r="L7" s="54">
        <v>16.399999999999999</v>
      </c>
      <c r="M7" s="54">
        <v>16.2</v>
      </c>
      <c r="N7" s="54">
        <v>17.100000000000001</v>
      </c>
      <c r="O7" s="54">
        <v>16.899999999999999</v>
      </c>
      <c r="P7" s="54">
        <v>15.4</v>
      </c>
      <c r="Q7" s="54">
        <v>15.3</v>
      </c>
      <c r="R7" s="54">
        <v>15.1</v>
      </c>
      <c r="S7" s="54">
        <v>13.9</v>
      </c>
      <c r="T7" s="54">
        <v>13.4</v>
      </c>
      <c r="U7" s="54">
        <v>12.8</v>
      </c>
      <c r="V7" s="54">
        <v>13.8</v>
      </c>
      <c r="W7" s="54">
        <v>14.9</v>
      </c>
      <c r="X7" s="54">
        <v>14.4</v>
      </c>
      <c r="Y7" s="54">
        <v>13.2</v>
      </c>
      <c r="Z7" s="54">
        <v>11.8</v>
      </c>
    </row>
    <row r="8" spans="1:26" ht="15" thickBot="1" x14ac:dyDescent="0.35">
      <c r="A8" s="11" t="s">
        <v>368</v>
      </c>
      <c r="B8" s="46" t="e">
        <v>#N/A</v>
      </c>
      <c r="C8" s="46" t="e">
        <v>#N/A</v>
      </c>
      <c r="D8" s="46">
        <v>16.5</v>
      </c>
      <c r="E8" s="46">
        <v>16.3</v>
      </c>
      <c r="F8" s="46">
        <v>14.2</v>
      </c>
      <c r="G8" s="46">
        <v>13.5</v>
      </c>
      <c r="H8" s="46">
        <v>11</v>
      </c>
      <c r="I8" s="46">
        <v>11.2</v>
      </c>
      <c r="J8" s="46">
        <v>12.3</v>
      </c>
      <c r="K8" s="46">
        <v>12.7</v>
      </c>
      <c r="L8" s="46">
        <v>11</v>
      </c>
      <c r="M8" s="46">
        <v>11.3</v>
      </c>
      <c r="N8" s="46">
        <v>11</v>
      </c>
      <c r="O8" s="46">
        <v>11.6</v>
      </c>
      <c r="P8" s="46">
        <v>10.8</v>
      </c>
      <c r="Q8" s="46">
        <v>10.5</v>
      </c>
      <c r="R8" s="46">
        <v>10</v>
      </c>
      <c r="S8" s="46">
        <v>10.3</v>
      </c>
      <c r="T8" s="46">
        <v>10.6</v>
      </c>
      <c r="U8" s="46">
        <v>9.3000000000000007</v>
      </c>
      <c r="V8" s="46">
        <v>10</v>
      </c>
      <c r="W8" s="46">
        <v>9.6999999999999993</v>
      </c>
      <c r="X8" s="46">
        <v>9.5</v>
      </c>
      <c r="Y8" s="46">
        <v>8.6999999999999993</v>
      </c>
      <c r="Z8" s="46">
        <v>7.7</v>
      </c>
    </row>
    <row r="11" spans="1:26" x14ac:dyDescent="0.3">
      <c r="A11" s="9" t="s">
        <v>187</v>
      </c>
    </row>
    <row r="12" spans="1:26" x14ac:dyDescent="0.3">
      <c r="A12" s="6" t="s">
        <v>154</v>
      </c>
    </row>
    <row r="13" spans="1:26" x14ac:dyDescent="0.3">
      <c r="A13" s="6" t="s">
        <v>130</v>
      </c>
    </row>
    <row r="14" spans="1:26" ht="15" thickBot="1" x14ac:dyDescent="0.3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5" thickBot="1" x14ac:dyDescent="0.35">
      <c r="A15" s="25"/>
      <c r="B15" s="25">
        <v>1990</v>
      </c>
      <c r="C15" s="25">
        <v>1991</v>
      </c>
      <c r="D15" s="25">
        <v>1992</v>
      </c>
      <c r="E15" s="25">
        <v>1993</v>
      </c>
      <c r="F15" s="25">
        <v>1994</v>
      </c>
      <c r="G15" s="25">
        <v>1995</v>
      </c>
      <c r="H15" s="25">
        <v>1996</v>
      </c>
      <c r="I15" s="25">
        <v>1997</v>
      </c>
      <c r="J15" s="25">
        <v>1998</v>
      </c>
      <c r="K15" s="25">
        <v>1999</v>
      </c>
      <c r="L15" s="25">
        <v>2000</v>
      </c>
      <c r="M15" s="25">
        <v>2001</v>
      </c>
      <c r="N15" s="25">
        <v>2002</v>
      </c>
      <c r="O15" s="25">
        <v>2003</v>
      </c>
      <c r="P15" s="25">
        <v>2004</v>
      </c>
      <c r="Q15" s="25">
        <v>2005</v>
      </c>
      <c r="R15" s="25">
        <v>2006</v>
      </c>
      <c r="S15" s="25">
        <v>2007</v>
      </c>
      <c r="T15" s="25">
        <v>2008</v>
      </c>
      <c r="U15" s="25">
        <v>2009</v>
      </c>
      <c r="V15" s="25">
        <v>2010</v>
      </c>
      <c r="W15" s="25">
        <v>2011</v>
      </c>
      <c r="X15" s="25">
        <v>2012</v>
      </c>
      <c r="Y15" s="25">
        <v>2013</v>
      </c>
      <c r="Z15" s="25">
        <v>2014</v>
      </c>
    </row>
    <row r="16" spans="1:26" x14ac:dyDescent="0.3">
      <c r="A16" s="8" t="s">
        <v>369</v>
      </c>
      <c r="B16" s="53" t="e">
        <v>#N/A</v>
      </c>
      <c r="C16" s="53" t="e">
        <v>#N/A</v>
      </c>
      <c r="D16" s="53">
        <v>26.6</v>
      </c>
      <c r="E16" s="53">
        <v>28.2</v>
      </c>
      <c r="F16" s="53">
        <v>28.3</v>
      </c>
      <c r="G16" s="53">
        <v>29.9</v>
      </c>
      <c r="H16" s="53">
        <v>30.9</v>
      </c>
      <c r="I16" s="53">
        <v>31.9</v>
      </c>
      <c r="J16" s="53">
        <v>32.299999999999997</v>
      </c>
      <c r="K16" s="53">
        <v>32</v>
      </c>
      <c r="L16" s="53">
        <v>35.200000000000003</v>
      </c>
      <c r="M16" s="53">
        <v>35.200000000000003</v>
      </c>
      <c r="N16" s="53">
        <v>35.200000000000003</v>
      </c>
      <c r="O16" s="53">
        <v>37.700000000000003</v>
      </c>
      <c r="P16" s="53">
        <v>39.9</v>
      </c>
      <c r="Q16" s="53">
        <v>39.1</v>
      </c>
      <c r="R16" s="53">
        <v>41.4</v>
      </c>
      <c r="S16" s="53">
        <v>41.5</v>
      </c>
      <c r="T16" s="53">
        <v>42.9</v>
      </c>
      <c r="U16" s="53">
        <v>42</v>
      </c>
      <c r="V16" s="53">
        <v>44.4</v>
      </c>
      <c r="W16" s="53">
        <v>42.6</v>
      </c>
      <c r="X16" s="53">
        <v>43.9</v>
      </c>
      <c r="Y16" s="53">
        <v>42.7</v>
      </c>
      <c r="Z16" s="53">
        <v>43.8</v>
      </c>
    </row>
    <row r="17" spans="1:26" x14ac:dyDescent="0.3">
      <c r="A17" s="22" t="s">
        <v>370</v>
      </c>
      <c r="B17" s="54" t="e">
        <v>#N/A</v>
      </c>
      <c r="C17" s="54" t="e">
        <v>#N/A</v>
      </c>
      <c r="D17" s="54" t="e">
        <v>#N/A</v>
      </c>
      <c r="E17" s="54" t="e">
        <v>#N/A</v>
      </c>
      <c r="F17" s="54" t="e">
        <v>#N/A</v>
      </c>
      <c r="G17" s="54" t="e">
        <v>#N/A</v>
      </c>
      <c r="H17" s="54" t="e">
        <v>#N/A</v>
      </c>
      <c r="I17" s="54" t="e">
        <v>#N/A</v>
      </c>
      <c r="J17" s="54" t="e">
        <v>#N/A</v>
      </c>
      <c r="K17" s="54" t="e">
        <v>#N/A</v>
      </c>
      <c r="L17" s="54">
        <v>33.299999999999997</v>
      </c>
      <c r="M17" s="54">
        <v>32.6</v>
      </c>
      <c r="N17" s="54">
        <v>31.5</v>
      </c>
      <c r="O17" s="54">
        <v>34.200000000000003</v>
      </c>
      <c r="P17" s="54">
        <v>35.799999999999997</v>
      </c>
      <c r="Q17" s="54">
        <v>34.9</v>
      </c>
      <c r="R17" s="54">
        <v>36.6</v>
      </c>
      <c r="S17" s="54">
        <v>36.6</v>
      </c>
      <c r="T17" s="54">
        <v>37.4</v>
      </c>
      <c r="U17" s="54">
        <v>36.4</v>
      </c>
      <c r="V17" s="54">
        <v>39</v>
      </c>
      <c r="W17" s="54">
        <v>37.1</v>
      </c>
      <c r="X17" s="54">
        <v>37.1</v>
      </c>
      <c r="Y17" s="54">
        <v>36.200000000000003</v>
      </c>
      <c r="Z17" s="54">
        <v>37.4</v>
      </c>
    </row>
    <row r="18" spans="1:26" ht="15" thickBot="1" x14ac:dyDescent="0.35">
      <c r="A18" s="11" t="s">
        <v>371</v>
      </c>
      <c r="B18" s="46" t="e">
        <v>#N/A</v>
      </c>
      <c r="C18" s="46" t="e">
        <v>#N/A</v>
      </c>
      <c r="D18" s="46" t="e">
        <v>#N/A</v>
      </c>
      <c r="E18" s="46" t="e">
        <v>#N/A</v>
      </c>
      <c r="F18" s="46" t="e">
        <v>#N/A</v>
      </c>
      <c r="G18" s="46" t="e">
        <v>#N/A</v>
      </c>
      <c r="H18" s="46" t="e">
        <v>#N/A</v>
      </c>
      <c r="I18" s="46" t="e">
        <v>#N/A</v>
      </c>
      <c r="J18" s="46" t="e">
        <v>#N/A</v>
      </c>
      <c r="K18" s="46" t="e">
        <v>#N/A</v>
      </c>
      <c r="L18" s="46">
        <v>37.1</v>
      </c>
      <c r="M18" s="46">
        <v>37.9</v>
      </c>
      <c r="N18" s="46">
        <v>39</v>
      </c>
      <c r="O18" s="46">
        <v>41.3</v>
      </c>
      <c r="P18" s="46">
        <v>44.1</v>
      </c>
      <c r="Q18" s="46">
        <v>43.4</v>
      </c>
      <c r="R18" s="46">
        <v>46.2</v>
      </c>
      <c r="S18" s="46">
        <v>46.4</v>
      </c>
      <c r="T18" s="46">
        <v>48.6</v>
      </c>
      <c r="U18" s="46">
        <v>47.7</v>
      </c>
      <c r="V18" s="46">
        <v>50</v>
      </c>
      <c r="W18" s="46">
        <v>48.1</v>
      </c>
      <c r="X18" s="46">
        <v>50.7</v>
      </c>
      <c r="Y18" s="46">
        <v>49.3</v>
      </c>
      <c r="Z18" s="46">
        <v>50.2</v>
      </c>
    </row>
    <row r="21" spans="1:26" x14ac:dyDescent="0.3">
      <c r="A21" s="9" t="s">
        <v>188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">
      <c r="A22" s="6" t="s">
        <v>155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3">
      <c r="A23" s="6" t="s">
        <v>131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thickBot="1" x14ac:dyDescent="0.3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" thickBot="1" x14ac:dyDescent="0.35">
      <c r="A25" s="25"/>
      <c r="B25" s="25">
        <v>1990</v>
      </c>
      <c r="C25" s="25">
        <v>1991</v>
      </c>
      <c r="D25" s="25">
        <v>1992</v>
      </c>
      <c r="E25" s="25">
        <v>1993</v>
      </c>
      <c r="F25" s="25">
        <v>1994</v>
      </c>
      <c r="G25" s="25">
        <v>1995</v>
      </c>
      <c r="H25" s="25">
        <v>1996</v>
      </c>
      <c r="I25" s="25">
        <v>1997</v>
      </c>
      <c r="J25" s="25">
        <v>1998</v>
      </c>
      <c r="K25" s="25">
        <v>1999</v>
      </c>
      <c r="L25" s="25">
        <v>2000</v>
      </c>
      <c r="M25" s="25">
        <v>2001</v>
      </c>
      <c r="N25" s="25">
        <v>2002</v>
      </c>
      <c r="O25" s="25">
        <v>2003</v>
      </c>
      <c r="P25" s="25">
        <v>2004</v>
      </c>
      <c r="Q25" s="25">
        <v>2005</v>
      </c>
      <c r="R25" s="25">
        <v>2006</v>
      </c>
      <c r="S25" s="25">
        <v>2007</v>
      </c>
      <c r="T25" s="25">
        <v>2008</v>
      </c>
      <c r="U25" s="25">
        <v>2009</v>
      </c>
      <c r="V25" s="25">
        <v>2010</v>
      </c>
      <c r="W25" s="25">
        <v>2011</v>
      </c>
      <c r="X25" s="25">
        <v>2012</v>
      </c>
      <c r="Y25" s="25">
        <v>2013</v>
      </c>
      <c r="Z25" s="25">
        <v>2014</v>
      </c>
    </row>
    <row r="26" spans="1:26" x14ac:dyDescent="0.3">
      <c r="A26" s="8" t="s">
        <v>372</v>
      </c>
      <c r="B26" s="53" t="e">
        <v>#N/A</v>
      </c>
      <c r="C26" s="53" t="e">
        <v>#N/A</v>
      </c>
      <c r="D26" s="53">
        <v>2.2999999999999998</v>
      </c>
      <c r="E26" s="53">
        <v>2.7</v>
      </c>
      <c r="F26" s="53">
        <v>2.7</v>
      </c>
      <c r="G26" s="53">
        <v>2.8</v>
      </c>
      <c r="H26" s="53">
        <v>2.9</v>
      </c>
      <c r="I26" s="53">
        <v>3</v>
      </c>
      <c r="J26" s="53">
        <v>4.4000000000000004</v>
      </c>
      <c r="K26" s="53">
        <v>6.9</v>
      </c>
      <c r="L26" s="53">
        <v>6.2</v>
      </c>
      <c r="M26" s="53">
        <v>6.4</v>
      </c>
      <c r="N26" s="53">
        <v>6</v>
      </c>
      <c r="O26" s="53">
        <v>7</v>
      </c>
      <c r="P26" s="53">
        <v>8.6</v>
      </c>
      <c r="Q26" s="53">
        <v>8.3000000000000007</v>
      </c>
      <c r="R26" s="53">
        <v>7.5</v>
      </c>
      <c r="S26" s="53">
        <v>7.2</v>
      </c>
      <c r="T26" s="53">
        <v>6.8</v>
      </c>
      <c r="U26" s="53">
        <v>6.8</v>
      </c>
      <c r="V26" s="53">
        <v>7.2</v>
      </c>
      <c r="W26" s="53">
        <v>7.1</v>
      </c>
      <c r="X26" s="53">
        <v>6.6</v>
      </c>
      <c r="Y26" s="53">
        <v>6.7</v>
      </c>
      <c r="Z26" s="53">
        <v>7.1</v>
      </c>
    </row>
    <row r="27" spans="1:26" x14ac:dyDescent="0.3">
      <c r="A27" s="22" t="s">
        <v>373</v>
      </c>
      <c r="B27" s="54" t="e">
        <v>#N/A</v>
      </c>
      <c r="C27" s="54" t="e">
        <v>#N/A</v>
      </c>
      <c r="D27" s="54">
        <v>2.8</v>
      </c>
      <c r="E27" s="54">
        <v>3.3</v>
      </c>
      <c r="F27" s="54">
        <v>3.2</v>
      </c>
      <c r="G27" s="54">
        <v>3.3</v>
      </c>
      <c r="H27" s="54">
        <v>3.4</v>
      </c>
      <c r="I27" s="54">
        <v>3.4</v>
      </c>
      <c r="J27" s="54">
        <v>5</v>
      </c>
      <c r="K27" s="54">
        <v>7.8</v>
      </c>
      <c r="L27" s="54">
        <v>6.7</v>
      </c>
      <c r="M27" s="54">
        <v>6.9</v>
      </c>
      <c r="N27" s="54">
        <v>5.9</v>
      </c>
      <c r="O27" s="54">
        <v>7</v>
      </c>
      <c r="P27" s="54">
        <v>8.6999999999999993</v>
      </c>
      <c r="Q27" s="54">
        <v>8.1999999999999993</v>
      </c>
      <c r="R27" s="54">
        <v>7.4</v>
      </c>
      <c r="S27" s="54">
        <v>7</v>
      </c>
      <c r="T27" s="54">
        <v>6.4</v>
      </c>
      <c r="U27" s="54">
        <v>6.4</v>
      </c>
      <c r="V27" s="54">
        <v>7</v>
      </c>
      <c r="W27" s="54">
        <v>6.7</v>
      </c>
      <c r="X27" s="54">
        <v>6.2</v>
      </c>
      <c r="Y27" s="54">
        <v>6.6</v>
      </c>
      <c r="Z27" s="54">
        <v>6.7</v>
      </c>
    </row>
    <row r="28" spans="1:26" ht="15" thickBot="1" x14ac:dyDescent="0.35">
      <c r="A28" s="11" t="s">
        <v>374</v>
      </c>
      <c r="B28" s="46" t="e">
        <v>#N/A</v>
      </c>
      <c r="C28" s="46" t="e">
        <v>#N/A</v>
      </c>
      <c r="D28" s="46">
        <v>1.7</v>
      </c>
      <c r="E28" s="46">
        <v>2</v>
      </c>
      <c r="F28" s="46">
        <v>2.1</v>
      </c>
      <c r="G28" s="46">
        <v>2.2999999999999998</v>
      </c>
      <c r="H28" s="46">
        <v>2.5</v>
      </c>
      <c r="I28" s="46">
        <v>2.6</v>
      </c>
      <c r="J28" s="46">
        <v>3.8</v>
      </c>
      <c r="K28" s="46">
        <v>6.1</v>
      </c>
      <c r="L28" s="46">
        <v>5.7</v>
      </c>
      <c r="M28" s="46">
        <v>5.9</v>
      </c>
      <c r="N28" s="46">
        <v>6</v>
      </c>
      <c r="O28" s="46">
        <v>6.9</v>
      </c>
      <c r="P28" s="46">
        <v>8.5</v>
      </c>
      <c r="Q28" s="46">
        <v>8.5</v>
      </c>
      <c r="R28" s="46">
        <v>7.6</v>
      </c>
      <c r="S28" s="46">
        <v>7.4</v>
      </c>
      <c r="T28" s="46">
        <v>7.2</v>
      </c>
      <c r="U28" s="46">
        <v>7.2</v>
      </c>
      <c r="V28" s="46">
        <v>7.4</v>
      </c>
      <c r="W28" s="46">
        <v>7.4</v>
      </c>
      <c r="X28" s="46">
        <v>7.4</v>
      </c>
      <c r="Y28" s="46">
        <v>6.9</v>
      </c>
      <c r="Z28" s="46">
        <v>6.8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zoomScale="90" zoomScaleNormal="90" workbookViewId="0"/>
  </sheetViews>
  <sheetFormatPr defaultRowHeight="14.4" x14ac:dyDescent="0.3"/>
  <cols>
    <col min="1" max="1" width="46.5546875" customWidth="1"/>
  </cols>
  <sheetData>
    <row r="1" spans="1:26" x14ac:dyDescent="0.3">
      <c r="A1" s="9" t="s">
        <v>189</v>
      </c>
      <c r="B1" s="9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x14ac:dyDescent="0.3">
      <c r="A2" s="6" t="s">
        <v>260</v>
      </c>
      <c r="B2" s="9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x14ac:dyDescent="0.3">
      <c r="A3" s="6" t="s">
        <v>243</v>
      </c>
      <c r="B3" s="6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5" thickBot="1" x14ac:dyDescent="0.3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" thickBot="1" x14ac:dyDescent="0.35">
      <c r="A5" s="27"/>
      <c r="B5" s="27">
        <v>1990</v>
      </c>
      <c r="C5" s="27">
        <v>1991</v>
      </c>
      <c r="D5" s="27">
        <v>1992</v>
      </c>
      <c r="E5" s="27">
        <v>1993</v>
      </c>
      <c r="F5" s="27">
        <v>1994</v>
      </c>
      <c r="G5" s="27">
        <v>1995</v>
      </c>
      <c r="H5" s="27">
        <v>1996</v>
      </c>
      <c r="I5" s="27">
        <v>1997</v>
      </c>
      <c r="J5" s="27">
        <v>1998</v>
      </c>
      <c r="K5" s="27">
        <v>1999</v>
      </c>
      <c r="L5" s="27">
        <v>2000</v>
      </c>
      <c r="M5" s="27">
        <v>2001</v>
      </c>
      <c r="N5" s="27">
        <v>2002</v>
      </c>
      <c r="O5" s="27">
        <v>2003</v>
      </c>
      <c r="P5" s="27">
        <v>2004</v>
      </c>
      <c r="Q5" s="27">
        <v>2005</v>
      </c>
      <c r="R5" s="27">
        <v>2006</v>
      </c>
      <c r="S5" s="27">
        <v>2007</v>
      </c>
      <c r="T5" s="27">
        <v>2008</v>
      </c>
      <c r="U5" s="27">
        <v>2009</v>
      </c>
      <c r="V5" s="27">
        <v>2010</v>
      </c>
      <c r="W5" s="27">
        <v>2011</v>
      </c>
      <c r="X5" s="27">
        <v>2012</v>
      </c>
      <c r="Y5" s="27">
        <v>2013</v>
      </c>
      <c r="Z5" s="27">
        <v>2014</v>
      </c>
    </row>
    <row r="6" spans="1:26" x14ac:dyDescent="0.3">
      <c r="A6" s="8" t="s">
        <v>375</v>
      </c>
      <c r="B6" s="53" t="e">
        <v>#N/A</v>
      </c>
      <c r="C6" s="53" t="e">
        <v>#N/A</v>
      </c>
      <c r="D6" s="53" t="e">
        <v>#N/A</v>
      </c>
      <c r="E6" s="53" t="e">
        <v>#N/A</v>
      </c>
      <c r="F6" s="53" t="e">
        <v>#N/A</v>
      </c>
      <c r="G6" s="53" t="e">
        <v>#N/A</v>
      </c>
      <c r="H6" s="53" t="e">
        <v>#N/A</v>
      </c>
      <c r="I6" s="53" t="e">
        <v>#N/A</v>
      </c>
      <c r="J6" s="53" t="e">
        <v>#N/A</v>
      </c>
      <c r="K6" s="53" t="e">
        <v>#N/A</v>
      </c>
      <c r="L6" s="53" t="e">
        <v>#N/A</v>
      </c>
      <c r="M6" s="53" t="e">
        <v>#N/A</v>
      </c>
      <c r="N6" s="53">
        <v>37.841913126289619</v>
      </c>
      <c r="O6" s="53" t="e">
        <v>#N/A</v>
      </c>
      <c r="P6" s="53">
        <v>37.684781752063138</v>
      </c>
      <c r="Q6" s="53" t="e">
        <v>#N/A</v>
      </c>
      <c r="R6" s="53">
        <v>41.117805141308892</v>
      </c>
      <c r="S6" s="53" t="e">
        <v>#N/A</v>
      </c>
      <c r="T6" s="53">
        <v>43.657007055666426</v>
      </c>
      <c r="U6" s="53" t="e">
        <v>#N/A</v>
      </c>
      <c r="V6" s="53">
        <v>40.973832006056377</v>
      </c>
      <c r="W6" s="53" t="e">
        <v>#N/A</v>
      </c>
      <c r="X6" s="53">
        <v>45.001364358671161</v>
      </c>
      <c r="Y6" s="53" t="e">
        <v>#N/A</v>
      </c>
      <c r="Z6" s="53" t="e">
        <v>#N/A</v>
      </c>
    </row>
    <row r="7" spans="1:26" x14ac:dyDescent="0.3">
      <c r="A7" s="22" t="s">
        <v>376</v>
      </c>
      <c r="B7" s="54" t="e">
        <v>#N/A</v>
      </c>
      <c r="C7" s="54" t="e">
        <v>#N/A</v>
      </c>
      <c r="D7" s="54" t="e">
        <v>#N/A</v>
      </c>
      <c r="E7" s="54" t="e">
        <v>#N/A</v>
      </c>
      <c r="F7" s="54" t="e">
        <v>#N/A</v>
      </c>
      <c r="G7" s="54" t="e">
        <v>#N/A</v>
      </c>
      <c r="H7" s="54" t="e">
        <v>#N/A</v>
      </c>
      <c r="I7" s="54" t="e">
        <v>#N/A</v>
      </c>
      <c r="J7" s="54" t="e">
        <v>#N/A</v>
      </c>
      <c r="K7" s="54" t="e">
        <v>#N/A</v>
      </c>
      <c r="L7" s="54" t="e">
        <v>#N/A</v>
      </c>
      <c r="M7" s="54" t="e">
        <v>#N/A</v>
      </c>
      <c r="N7" s="54">
        <v>39.020000000000003</v>
      </c>
      <c r="O7" s="54" t="e">
        <v>#N/A</v>
      </c>
      <c r="P7" s="54">
        <v>40.950000000000003</v>
      </c>
      <c r="Q7" s="54" t="e">
        <v>#N/A</v>
      </c>
      <c r="R7" s="54">
        <v>42.07</v>
      </c>
      <c r="S7" s="54" t="e">
        <v>#N/A</v>
      </c>
      <c r="T7" s="54">
        <v>46.7</v>
      </c>
      <c r="U7" s="54" t="e">
        <v>#N/A</v>
      </c>
      <c r="V7" s="54">
        <v>44.33</v>
      </c>
      <c r="W7" s="54" t="e">
        <v>#N/A</v>
      </c>
      <c r="X7" s="54">
        <v>48.47</v>
      </c>
      <c r="Y7" s="54" t="e">
        <v>#N/A</v>
      </c>
      <c r="Z7" s="54" t="e">
        <v>#N/A</v>
      </c>
    </row>
    <row r="8" spans="1:26" ht="15" thickBot="1" x14ac:dyDescent="0.35">
      <c r="A8" s="11" t="s">
        <v>377</v>
      </c>
      <c r="B8" s="46" t="e">
        <v>#N/A</v>
      </c>
      <c r="C8" s="46" t="e">
        <v>#N/A</v>
      </c>
      <c r="D8" s="46" t="e">
        <v>#N/A</v>
      </c>
      <c r="E8" s="46" t="e">
        <v>#N/A</v>
      </c>
      <c r="F8" s="46" t="e">
        <v>#N/A</v>
      </c>
      <c r="G8" s="46" t="e">
        <v>#N/A</v>
      </c>
      <c r="H8" s="46" t="e">
        <v>#N/A</v>
      </c>
      <c r="I8" s="46" t="e">
        <v>#N/A</v>
      </c>
      <c r="J8" s="46" t="e">
        <v>#N/A</v>
      </c>
      <c r="K8" s="46" t="e">
        <v>#N/A</v>
      </c>
      <c r="L8" s="46" t="e">
        <v>#N/A</v>
      </c>
      <c r="M8" s="46" t="e">
        <v>#N/A</v>
      </c>
      <c r="N8" s="46">
        <v>37.1</v>
      </c>
      <c r="O8" s="46" t="e">
        <v>#N/A</v>
      </c>
      <c r="P8" s="46">
        <v>34.61</v>
      </c>
      <c r="Q8" s="46" t="e">
        <v>#N/A</v>
      </c>
      <c r="R8" s="46">
        <v>39.07</v>
      </c>
      <c r="S8" s="46" t="e">
        <v>#N/A</v>
      </c>
      <c r="T8" s="46">
        <v>40.78</v>
      </c>
      <c r="U8" s="46" t="e">
        <v>#N/A</v>
      </c>
      <c r="V8" s="46">
        <v>37.799999999999997</v>
      </c>
      <c r="W8" s="46" t="e">
        <v>#N/A</v>
      </c>
      <c r="X8" s="46">
        <v>41.85</v>
      </c>
      <c r="Y8" s="46" t="e">
        <v>#N/A</v>
      </c>
      <c r="Z8" s="46" t="e">
        <v>#N/A</v>
      </c>
    </row>
    <row r="11" spans="1:26" x14ac:dyDescent="0.3">
      <c r="A11" s="9" t="s">
        <v>400</v>
      </c>
      <c r="B11" s="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x14ac:dyDescent="0.3">
      <c r="A12" s="6" t="s">
        <v>150</v>
      </c>
      <c r="B12" s="9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x14ac:dyDescent="0.3">
      <c r="A13" s="6" t="s">
        <v>243</v>
      </c>
      <c r="B13" s="6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15" thickBot="1" x14ac:dyDescent="0.3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5" thickBot="1" x14ac:dyDescent="0.35">
      <c r="A15" s="27"/>
      <c r="B15" s="27">
        <v>1990</v>
      </c>
      <c r="C15" s="27">
        <v>1991</v>
      </c>
      <c r="D15" s="27">
        <v>1992</v>
      </c>
      <c r="E15" s="27">
        <v>1993</v>
      </c>
      <c r="F15" s="27">
        <v>1994</v>
      </c>
      <c r="G15" s="27">
        <v>1995</v>
      </c>
      <c r="H15" s="27">
        <v>1996</v>
      </c>
      <c r="I15" s="27">
        <v>1997</v>
      </c>
      <c r="J15" s="27">
        <v>1998</v>
      </c>
      <c r="K15" s="27">
        <v>1999</v>
      </c>
      <c r="L15" s="27">
        <v>2000</v>
      </c>
      <c r="M15" s="27">
        <v>2001</v>
      </c>
      <c r="N15" s="27">
        <v>2002</v>
      </c>
      <c r="O15" s="27">
        <v>2003</v>
      </c>
      <c r="P15" s="27">
        <v>2004</v>
      </c>
      <c r="Q15" s="27">
        <v>2005</v>
      </c>
      <c r="R15" s="27">
        <v>2006</v>
      </c>
      <c r="S15" s="27">
        <v>2007</v>
      </c>
      <c r="T15" s="27">
        <v>2008</v>
      </c>
      <c r="U15" s="27">
        <v>2009</v>
      </c>
      <c r="V15" s="27">
        <v>2010</v>
      </c>
      <c r="W15" s="27">
        <v>2011</v>
      </c>
      <c r="X15" s="27">
        <v>2012</v>
      </c>
      <c r="Y15" s="27">
        <v>2013</v>
      </c>
      <c r="Z15" s="27">
        <v>2014</v>
      </c>
    </row>
    <row r="16" spans="1:26" x14ac:dyDescent="0.3">
      <c r="A16" s="8" t="s">
        <v>378</v>
      </c>
      <c r="B16" s="53" t="e">
        <v>#N/A</v>
      </c>
      <c r="C16" s="53" t="e">
        <v>#N/A</v>
      </c>
      <c r="D16" s="53" t="e">
        <v>#N/A</v>
      </c>
      <c r="E16" s="53" t="e">
        <v>#N/A</v>
      </c>
      <c r="F16" s="53" t="e">
        <v>#N/A</v>
      </c>
      <c r="G16" s="53" t="e">
        <v>#N/A</v>
      </c>
      <c r="H16" s="53" t="e">
        <v>#N/A</v>
      </c>
      <c r="I16" s="53" t="e">
        <v>#N/A</v>
      </c>
      <c r="J16" s="53" t="e">
        <v>#N/A</v>
      </c>
      <c r="K16" s="53" t="e">
        <v>#N/A</v>
      </c>
      <c r="L16" s="53" t="e">
        <v>#N/A</v>
      </c>
      <c r="M16" s="53" t="e">
        <v>#N/A</v>
      </c>
      <c r="N16" s="53">
        <v>67.835031958071852</v>
      </c>
      <c r="O16" s="53" t="e">
        <v>#N/A</v>
      </c>
      <c r="P16" s="53">
        <v>71.279869251577992</v>
      </c>
      <c r="Q16" s="53" t="e">
        <v>#N/A</v>
      </c>
      <c r="R16" s="53">
        <v>69.104452628054901</v>
      </c>
      <c r="S16" s="53" t="e">
        <v>#N/A</v>
      </c>
      <c r="T16" s="53">
        <v>69.013636363636365</v>
      </c>
      <c r="U16" s="53" t="e">
        <v>#N/A</v>
      </c>
      <c r="V16" s="53">
        <v>70.744303143760888</v>
      </c>
      <c r="W16" s="53" t="e">
        <v>#N/A</v>
      </c>
      <c r="X16" s="53">
        <v>64.894499858119573</v>
      </c>
      <c r="Y16" s="53" t="e">
        <v>#N/A</v>
      </c>
      <c r="Z16" s="53" t="e">
        <v>#N/A</v>
      </c>
    </row>
    <row r="17" spans="1:26" x14ac:dyDescent="0.3">
      <c r="A17" s="22" t="s">
        <v>379</v>
      </c>
      <c r="B17" s="54" t="e">
        <v>#N/A</v>
      </c>
      <c r="C17" s="54" t="e">
        <v>#N/A</v>
      </c>
      <c r="D17" s="54" t="e">
        <v>#N/A</v>
      </c>
      <c r="E17" s="54" t="e">
        <v>#N/A</v>
      </c>
      <c r="F17" s="54" t="e">
        <v>#N/A</v>
      </c>
      <c r="G17" s="54" t="e">
        <v>#N/A</v>
      </c>
      <c r="H17" s="54" t="e">
        <v>#N/A</v>
      </c>
      <c r="I17" s="54" t="e">
        <v>#N/A</v>
      </c>
      <c r="J17" s="54" t="e">
        <v>#N/A</v>
      </c>
      <c r="K17" s="54" t="e">
        <v>#N/A</v>
      </c>
      <c r="L17" s="54" t="e">
        <v>#N/A</v>
      </c>
      <c r="M17" s="54" t="e">
        <v>#N/A</v>
      </c>
      <c r="N17" s="54">
        <v>67.63</v>
      </c>
      <c r="O17" s="54" t="e">
        <v>#N/A</v>
      </c>
      <c r="P17" s="54">
        <v>71.040000000000006</v>
      </c>
      <c r="Q17" s="54" t="e">
        <v>#N/A</v>
      </c>
      <c r="R17" s="54">
        <v>68.39</v>
      </c>
      <c r="S17" s="54" t="e">
        <v>#N/A</v>
      </c>
      <c r="T17" s="54">
        <v>70.7</v>
      </c>
      <c r="U17" s="54" t="e">
        <v>#N/A</v>
      </c>
      <c r="V17" s="54">
        <v>71.3</v>
      </c>
      <c r="W17" s="54" t="e">
        <v>#N/A</v>
      </c>
      <c r="X17" s="54">
        <v>63.38</v>
      </c>
      <c r="Y17" s="54" t="e">
        <v>#N/A</v>
      </c>
      <c r="Z17" s="54" t="e">
        <v>#N/A</v>
      </c>
    </row>
    <row r="18" spans="1:26" ht="15" thickBot="1" x14ac:dyDescent="0.35">
      <c r="A18" s="11" t="s">
        <v>380</v>
      </c>
      <c r="B18" s="46" t="e">
        <v>#N/A</v>
      </c>
      <c r="C18" s="46" t="e">
        <v>#N/A</v>
      </c>
      <c r="D18" s="46" t="e">
        <v>#N/A</v>
      </c>
      <c r="E18" s="46" t="e">
        <v>#N/A</v>
      </c>
      <c r="F18" s="46" t="e">
        <v>#N/A</v>
      </c>
      <c r="G18" s="46" t="e">
        <v>#N/A</v>
      </c>
      <c r="H18" s="46" t="e">
        <v>#N/A</v>
      </c>
      <c r="I18" s="46" t="e">
        <v>#N/A</v>
      </c>
      <c r="J18" s="46" t="e">
        <v>#N/A</v>
      </c>
      <c r="K18" s="46" t="e">
        <v>#N/A</v>
      </c>
      <c r="L18" s="46" t="e">
        <v>#N/A</v>
      </c>
      <c r="M18" s="46" t="e">
        <v>#N/A</v>
      </c>
      <c r="N18" s="46">
        <v>67.8</v>
      </c>
      <c r="O18" s="46" t="e">
        <v>#N/A</v>
      </c>
      <c r="P18" s="46">
        <v>71.510000000000005</v>
      </c>
      <c r="Q18" s="46" t="e">
        <v>#N/A</v>
      </c>
      <c r="R18" s="46">
        <v>69.78</v>
      </c>
      <c r="S18" s="46" t="e">
        <v>#N/A</v>
      </c>
      <c r="T18" s="46">
        <v>67.42</v>
      </c>
      <c r="U18" s="46" t="e">
        <v>#N/A</v>
      </c>
      <c r="V18" s="46">
        <v>70.22</v>
      </c>
      <c r="W18" s="46" t="e">
        <v>#N/A</v>
      </c>
      <c r="X18" s="46">
        <v>66.27</v>
      </c>
      <c r="Y18" s="46" t="e">
        <v>#N/A</v>
      </c>
      <c r="Z18" s="46" t="e">
        <v>#N/A</v>
      </c>
    </row>
    <row r="21" spans="1:26" x14ac:dyDescent="0.3">
      <c r="A21" s="9" t="s">
        <v>190</v>
      </c>
      <c r="B21" s="9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x14ac:dyDescent="0.3">
      <c r="A22" s="6" t="s">
        <v>150</v>
      </c>
      <c r="B22" s="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x14ac:dyDescent="0.3">
      <c r="A23" s="6" t="s">
        <v>243</v>
      </c>
      <c r="B23" s="6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15" thickBot="1" x14ac:dyDescent="0.3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" thickBot="1" x14ac:dyDescent="0.35">
      <c r="A25" s="27"/>
      <c r="B25" s="27">
        <v>1990</v>
      </c>
      <c r="C25" s="27">
        <v>1991</v>
      </c>
      <c r="D25" s="27">
        <v>1992</v>
      </c>
      <c r="E25" s="27">
        <v>1993</v>
      </c>
      <c r="F25" s="27">
        <v>1994</v>
      </c>
      <c r="G25" s="27">
        <v>1995</v>
      </c>
      <c r="H25" s="27">
        <v>1996</v>
      </c>
      <c r="I25" s="27">
        <v>1997</v>
      </c>
      <c r="J25" s="27">
        <v>1998</v>
      </c>
      <c r="K25" s="27">
        <v>1999</v>
      </c>
      <c r="L25" s="27">
        <v>2000</v>
      </c>
      <c r="M25" s="27">
        <v>2001</v>
      </c>
      <c r="N25" s="27">
        <v>2002</v>
      </c>
      <c r="O25" s="27">
        <v>2003</v>
      </c>
      <c r="P25" s="27">
        <v>2004</v>
      </c>
      <c r="Q25" s="27">
        <v>2005</v>
      </c>
      <c r="R25" s="27">
        <v>2006</v>
      </c>
      <c r="S25" s="27">
        <v>2007</v>
      </c>
      <c r="T25" s="27">
        <v>2008</v>
      </c>
      <c r="U25" s="27">
        <v>2009</v>
      </c>
      <c r="V25" s="27">
        <v>2010</v>
      </c>
      <c r="W25" s="27">
        <v>2011</v>
      </c>
      <c r="X25" s="27">
        <v>2012</v>
      </c>
      <c r="Y25" s="27">
        <v>2013</v>
      </c>
      <c r="Z25" s="27">
        <v>2014</v>
      </c>
    </row>
    <row r="26" spans="1:26" x14ac:dyDescent="0.3">
      <c r="A26" s="8" t="s">
        <v>381</v>
      </c>
      <c r="B26" s="53" t="e">
        <v>#N/A</v>
      </c>
      <c r="C26" s="53" t="e">
        <v>#N/A</v>
      </c>
      <c r="D26" s="53" t="e">
        <v>#N/A</v>
      </c>
      <c r="E26" s="53" t="e">
        <v>#N/A</v>
      </c>
      <c r="F26" s="53" t="e">
        <v>#N/A</v>
      </c>
      <c r="G26" s="53" t="e">
        <v>#N/A</v>
      </c>
      <c r="H26" s="53" t="e">
        <v>#N/A</v>
      </c>
      <c r="I26" s="53" t="e">
        <v>#N/A</v>
      </c>
      <c r="J26" s="53" t="e">
        <v>#N/A</v>
      </c>
      <c r="K26" s="53" t="e">
        <v>#N/A</v>
      </c>
      <c r="L26" s="53" t="e">
        <v>#N/A</v>
      </c>
      <c r="M26" s="53" t="e">
        <v>#N/A</v>
      </c>
      <c r="N26" s="53">
        <v>33.71065821799661</v>
      </c>
      <c r="O26" s="53" t="e">
        <v>#N/A</v>
      </c>
      <c r="P26" s="53">
        <v>34.060532547796448</v>
      </c>
      <c r="Q26" s="53" t="e">
        <v>#N/A</v>
      </c>
      <c r="R26" s="53">
        <v>38.174207965153876</v>
      </c>
      <c r="S26" s="53" t="e">
        <v>#N/A</v>
      </c>
      <c r="T26" s="53">
        <v>33.025178158206792</v>
      </c>
      <c r="U26" s="53" t="e">
        <v>#N/A</v>
      </c>
      <c r="V26" s="53">
        <v>32.556818861112106</v>
      </c>
      <c r="W26" s="53" t="e">
        <v>#N/A</v>
      </c>
      <c r="X26" s="53">
        <v>40.648842587589428</v>
      </c>
      <c r="Y26" s="53" t="e">
        <v>#N/A</v>
      </c>
      <c r="Z26" s="53" t="e">
        <v>#N/A</v>
      </c>
    </row>
    <row r="27" spans="1:26" x14ac:dyDescent="0.3">
      <c r="A27" s="22" t="s">
        <v>382</v>
      </c>
      <c r="B27" s="54" t="e">
        <v>#N/A</v>
      </c>
      <c r="C27" s="54" t="e">
        <v>#N/A</v>
      </c>
      <c r="D27" s="54" t="e">
        <v>#N/A</v>
      </c>
      <c r="E27" s="54" t="e">
        <v>#N/A</v>
      </c>
      <c r="F27" s="54" t="e">
        <v>#N/A</v>
      </c>
      <c r="G27" s="54" t="e">
        <v>#N/A</v>
      </c>
      <c r="H27" s="54" t="e">
        <v>#N/A</v>
      </c>
      <c r="I27" s="54" t="e">
        <v>#N/A</v>
      </c>
      <c r="J27" s="54" t="e">
        <v>#N/A</v>
      </c>
      <c r="K27" s="54" t="e">
        <v>#N/A</v>
      </c>
      <c r="L27" s="54" t="e">
        <v>#N/A</v>
      </c>
      <c r="M27" s="54" t="e">
        <v>#N/A</v>
      </c>
      <c r="N27" s="54">
        <v>36.24</v>
      </c>
      <c r="O27" s="54" t="e">
        <v>#N/A</v>
      </c>
      <c r="P27" s="54">
        <v>39.72</v>
      </c>
      <c r="Q27" s="54" t="e">
        <v>#N/A</v>
      </c>
      <c r="R27" s="54">
        <v>41.25</v>
      </c>
      <c r="S27" s="54" t="e">
        <v>#N/A</v>
      </c>
      <c r="T27" s="54">
        <v>35.97</v>
      </c>
      <c r="U27" s="54" t="e">
        <v>#N/A</v>
      </c>
      <c r="V27" s="54">
        <v>34.96</v>
      </c>
      <c r="W27" s="54" t="e">
        <v>#N/A</v>
      </c>
      <c r="X27" s="54">
        <v>42.11</v>
      </c>
      <c r="Y27" s="54" t="e">
        <v>#N/A</v>
      </c>
      <c r="Z27" s="54" t="e">
        <v>#N/A</v>
      </c>
    </row>
    <row r="28" spans="1:26" ht="15" thickBot="1" x14ac:dyDescent="0.35">
      <c r="A28" s="11" t="s">
        <v>383</v>
      </c>
      <c r="B28" s="46" t="e">
        <v>#N/A</v>
      </c>
      <c r="C28" s="46" t="e">
        <v>#N/A</v>
      </c>
      <c r="D28" s="46" t="e">
        <v>#N/A</v>
      </c>
      <c r="E28" s="46" t="e">
        <v>#N/A</v>
      </c>
      <c r="F28" s="46" t="e">
        <v>#N/A</v>
      </c>
      <c r="G28" s="46" t="e">
        <v>#N/A</v>
      </c>
      <c r="H28" s="46" t="e">
        <v>#N/A</v>
      </c>
      <c r="I28" s="46" t="e">
        <v>#N/A</v>
      </c>
      <c r="J28" s="46" t="e">
        <v>#N/A</v>
      </c>
      <c r="K28" s="46" t="e">
        <v>#N/A</v>
      </c>
      <c r="L28" s="46" t="e">
        <v>#N/A</v>
      </c>
      <c r="M28" s="46" t="e">
        <v>#N/A</v>
      </c>
      <c r="N28" s="46">
        <v>30.97</v>
      </c>
      <c r="O28" s="46" t="e">
        <v>#N/A</v>
      </c>
      <c r="P28" s="46">
        <v>28.6</v>
      </c>
      <c r="Q28" s="46" t="e">
        <v>#N/A</v>
      </c>
      <c r="R28" s="46">
        <v>35.22</v>
      </c>
      <c r="S28" s="46" t="e">
        <v>#N/A</v>
      </c>
      <c r="T28" s="46">
        <v>30.23</v>
      </c>
      <c r="U28" s="46" t="e">
        <v>#N/A</v>
      </c>
      <c r="V28" s="46">
        <v>30.25</v>
      </c>
      <c r="W28" s="46" t="e">
        <v>#N/A</v>
      </c>
      <c r="X28" s="46">
        <v>39.31</v>
      </c>
      <c r="Y28" s="46" t="e">
        <v>#N/A</v>
      </c>
      <c r="Z28" s="46" t="e">
        <v>#N/A</v>
      </c>
    </row>
    <row r="31" spans="1:26" x14ac:dyDescent="0.3">
      <c r="A31" s="9" t="s">
        <v>191</v>
      </c>
      <c r="B31" s="9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x14ac:dyDescent="0.3">
      <c r="A32" s="6" t="s">
        <v>261</v>
      </c>
      <c r="B32" s="9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x14ac:dyDescent="0.3">
      <c r="A33" s="6" t="s">
        <v>263</v>
      </c>
      <c r="B33" s="6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5" thickBot="1" x14ac:dyDescent="0.3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" thickBot="1" x14ac:dyDescent="0.35">
      <c r="A35" s="27"/>
      <c r="B35" s="27">
        <v>1990</v>
      </c>
      <c r="C35" s="27">
        <v>1991</v>
      </c>
      <c r="D35" s="27">
        <v>1992</v>
      </c>
      <c r="E35" s="27">
        <v>1993</v>
      </c>
      <c r="F35" s="27">
        <v>1994</v>
      </c>
      <c r="G35" s="27">
        <v>1995</v>
      </c>
      <c r="H35" s="27">
        <v>1996</v>
      </c>
      <c r="I35" s="27">
        <v>1997</v>
      </c>
      <c r="J35" s="27">
        <v>1998</v>
      </c>
      <c r="K35" s="27">
        <v>1999</v>
      </c>
      <c r="L35" s="27">
        <v>2000</v>
      </c>
      <c r="M35" s="27">
        <v>2001</v>
      </c>
      <c r="N35" s="27">
        <v>2002</v>
      </c>
      <c r="O35" s="27">
        <v>2003</v>
      </c>
      <c r="P35" s="27">
        <v>2004</v>
      </c>
      <c r="Q35" s="27">
        <v>2005</v>
      </c>
      <c r="R35" s="27">
        <v>2006</v>
      </c>
      <c r="S35" s="27">
        <v>2007</v>
      </c>
      <c r="T35" s="27">
        <v>2008</v>
      </c>
      <c r="U35" s="27">
        <v>2009</v>
      </c>
      <c r="V35" s="27">
        <v>2010</v>
      </c>
      <c r="W35" s="27">
        <v>2011</v>
      </c>
      <c r="X35" s="27">
        <v>2012</v>
      </c>
      <c r="Y35" s="27">
        <v>2013</v>
      </c>
      <c r="Z35" s="27">
        <v>2014</v>
      </c>
    </row>
    <row r="36" spans="1:26" ht="15" thickBot="1" x14ac:dyDescent="0.35">
      <c r="A36" s="43" t="s">
        <v>117</v>
      </c>
      <c r="B36" s="55" t="e">
        <v>#N/A</v>
      </c>
      <c r="C36" s="55">
        <v>92.71</v>
      </c>
      <c r="D36" s="55" t="e">
        <v>#N/A</v>
      </c>
      <c r="E36" s="55" t="e">
        <v>#N/A</v>
      </c>
      <c r="F36" s="55" t="e">
        <v>#N/A</v>
      </c>
      <c r="G36" s="55">
        <v>91.15</v>
      </c>
      <c r="H36" s="55" t="e">
        <v>#N/A</v>
      </c>
      <c r="I36" s="55" t="e">
        <v>#N/A</v>
      </c>
      <c r="J36" s="55" t="e">
        <v>#N/A</v>
      </c>
      <c r="K36" s="55">
        <v>90.57</v>
      </c>
      <c r="L36" s="55" t="e">
        <v>#N/A</v>
      </c>
      <c r="M36" s="55" t="e">
        <v>#N/A</v>
      </c>
      <c r="N36" s="55" t="e">
        <v>#N/A</v>
      </c>
      <c r="O36" s="55">
        <v>91.63</v>
      </c>
      <c r="P36" s="55" t="e">
        <v>#N/A</v>
      </c>
      <c r="Q36" s="55" t="e">
        <v>#N/A</v>
      </c>
      <c r="R36" s="55" t="e">
        <v>#N/A</v>
      </c>
      <c r="S36" s="55">
        <v>91.08</v>
      </c>
      <c r="T36" s="55" t="e">
        <v>#N/A</v>
      </c>
      <c r="U36" s="55" t="e">
        <v>#N/A</v>
      </c>
      <c r="V36" s="55">
        <v>89.22</v>
      </c>
      <c r="W36" s="55" t="e">
        <v>#N/A</v>
      </c>
      <c r="X36" s="55" t="e">
        <v>#N/A</v>
      </c>
      <c r="Y36" s="55" t="e">
        <v>#N/A</v>
      </c>
      <c r="Z36" s="55">
        <v>89.37</v>
      </c>
    </row>
    <row r="39" spans="1:26" x14ac:dyDescent="0.3">
      <c r="A39" s="9" t="s">
        <v>192</v>
      </c>
      <c r="B39" s="9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x14ac:dyDescent="0.3">
      <c r="A40" s="6" t="s">
        <v>262</v>
      </c>
      <c r="B40" s="9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x14ac:dyDescent="0.3">
      <c r="A41" s="6" t="s">
        <v>404</v>
      </c>
      <c r="B41" s="6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5" thickBot="1" x14ac:dyDescent="0.3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5" thickBot="1" x14ac:dyDescent="0.35">
      <c r="A43" s="27"/>
      <c r="B43" s="27">
        <v>1990</v>
      </c>
      <c r="C43" s="27">
        <v>1991</v>
      </c>
      <c r="D43" s="27">
        <v>1992</v>
      </c>
      <c r="E43" s="27">
        <v>1993</v>
      </c>
      <c r="F43" s="27">
        <v>1994</v>
      </c>
      <c r="G43" s="27">
        <v>1995</v>
      </c>
      <c r="H43" s="27">
        <v>1996</v>
      </c>
      <c r="I43" s="27">
        <v>1997</v>
      </c>
      <c r="J43" s="27">
        <v>1998</v>
      </c>
      <c r="K43" s="27">
        <v>1999</v>
      </c>
      <c r="L43" s="27">
        <v>2000</v>
      </c>
      <c r="M43" s="27">
        <v>2001</v>
      </c>
      <c r="N43" s="27">
        <v>2002</v>
      </c>
      <c r="O43" s="27">
        <v>2003</v>
      </c>
      <c r="P43" s="27">
        <v>2004</v>
      </c>
      <c r="Q43" s="27">
        <v>2005</v>
      </c>
      <c r="R43" s="27">
        <v>2006</v>
      </c>
      <c r="S43" s="27">
        <v>2007</v>
      </c>
      <c r="T43" s="27">
        <v>2008</v>
      </c>
      <c r="U43" s="27">
        <v>2009</v>
      </c>
      <c r="V43" s="27">
        <v>2010</v>
      </c>
      <c r="W43" s="27">
        <v>2011</v>
      </c>
      <c r="X43" s="27">
        <v>2012</v>
      </c>
      <c r="Y43" s="27">
        <v>2013</v>
      </c>
      <c r="Z43" s="27">
        <v>2014</v>
      </c>
    </row>
    <row r="44" spans="1:26" ht="15" thickBot="1" x14ac:dyDescent="0.35">
      <c r="A44" s="43" t="s">
        <v>10</v>
      </c>
      <c r="B44" s="55" t="e">
        <v>#N/A</v>
      </c>
      <c r="C44" s="55" t="e">
        <v>#N/A</v>
      </c>
      <c r="D44" s="55" t="e">
        <v>#N/A</v>
      </c>
      <c r="E44" s="55" t="e">
        <v>#N/A</v>
      </c>
      <c r="F44" s="55" t="e">
        <v>#N/A</v>
      </c>
      <c r="G44" s="55">
        <v>17.683881064162755</v>
      </c>
      <c r="H44" s="55" t="e">
        <v>#N/A</v>
      </c>
      <c r="I44" s="55" t="e">
        <v>#N/A</v>
      </c>
      <c r="J44" s="55" t="e">
        <v>#N/A</v>
      </c>
      <c r="K44" s="55">
        <v>22.691705790297341</v>
      </c>
      <c r="L44" s="55" t="e">
        <v>#N/A</v>
      </c>
      <c r="M44" s="55" t="e">
        <v>#N/A</v>
      </c>
      <c r="N44" s="55" t="e">
        <v>#N/A</v>
      </c>
      <c r="O44" s="55" t="e">
        <v>#N/A</v>
      </c>
      <c r="P44" s="55">
        <v>31.336405529953918</v>
      </c>
      <c r="Q44" s="55" t="e">
        <v>#N/A</v>
      </c>
      <c r="R44" s="55" t="e">
        <v>#N/A</v>
      </c>
      <c r="S44" s="55" t="e">
        <v>#N/A</v>
      </c>
      <c r="T44" s="55" t="e">
        <v>#N/A</v>
      </c>
      <c r="U44" s="55" t="e">
        <v>#N/A</v>
      </c>
      <c r="V44" s="55">
        <v>39.384615384615387</v>
      </c>
      <c r="W44" s="55" t="e">
        <v>#N/A</v>
      </c>
      <c r="X44" s="55" t="e">
        <v>#N/A</v>
      </c>
      <c r="Y44" s="55" t="e">
        <v>#N/A</v>
      </c>
      <c r="Z44" s="55">
        <v>41.536050156739812</v>
      </c>
    </row>
    <row r="47" spans="1:26" x14ac:dyDescent="0.3">
      <c r="A47" s="9" t="s">
        <v>193</v>
      </c>
      <c r="B47" s="9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x14ac:dyDescent="0.3">
      <c r="A48" s="6" t="s">
        <v>260</v>
      </c>
      <c r="B48" s="9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x14ac:dyDescent="0.3">
      <c r="A49" s="6" t="s">
        <v>243</v>
      </c>
      <c r="B49" s="6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5" thickBot="1" x14ac:dyDescent="0.3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5" thickBot="1" x14ac:dyDescent="0.35">
      <c r="A51" s="27"/>
      <c r="B51" s="27">
        <v>1990</v>
      </c>
      <c r="C51" s="27">
        <v>1991</v>
      </c>
      <c r="D51" s="27">
        <v>1992</v>
      </c>
      <c r="E51" s="27">
        <v>1993</v>
      </c>
      <c r="F51" s="27">
        <v>1994</v>
      </c>
      <c r="G51" s="27">
        <v>1995</v>
      </c>
      <c r="H51" s="27">
        <v>1996</v>
      </c>
      <c r="I51" s="27">
        <v>1997</v>
      </c>
      <c r="J51" s="27">
        <v>1998</v>
      </c>
      <c r="K51" s="27">
        <v>1999</v>
      </c>
      <c r="L51" s="27">
        <v>2000</v>
      </c>
      <c r="M51" s="27">
        <v>2001</v>
      </c>
      <c r="N51" s="27">
        <v>2002</v>
      </c>
      <c r="O51" s="27">
        <v>2003</v>
      </c>
      <c r="P51" s="27">
        <v>2004</v>
      </c>
      <c r="Q51" s="27">
        <v>2005</v>
      </c>
      <c r="R51" s="27">
        <v>2006</v>
      </c>
      <c r="S51" s="27">
        <v>2007</v>
      </c>
      <c r="T51" s="27">
        <v>2008</v>
      </c>
      <c r="U51" s="27">
        <v>2009</v>
      </c>
      <c r="V51" s="27">
        <v>2010</v>
      </c>
      <c r="W51" s="27">
        <v>2011</v>
      </c>
      <c r="X51" s="27">
        <v>2012</v>
      </c>
      <c r="Y51" s="27">
        <v>2013</v>
      </c>
      <c r="Z51" s="27">
        <v>2014</v>
      </c>
    </row>
    <row r="52" spans="1:26" ht="15" thickBot="1" x14ac:dyDescent="0.35">
      <c r="A52" s="43" t="s">
        <v>118</v>
      </c>
      <c r="B52" s="55" t="e">
        <v>#N/A</v>
      </c>
      <c r="C52" s="55" t="e">
        <v>#N/A</v>
      </c>
      <c r="D52" s="55" t="e">
        <v>#N/A</v>
      </c>
      <c r="E52" s="55" t="e">
        <v>#N/A</v>
      </c>
      <c r="F52" s="55" t="e">
        <v>#N/A</v>
      </c>
      <c r="G52" s="55" t="e">
        <v>#N/A</v>
      </c>
      <c r="H52" s="55" t="e">
        <v>#N/A</v>
      </c>
      <c r="I52" s="55" t="e">
        <v>#N/A</v>
      </c>
      <c r="J52" s="55" t="e">
        <v>#N/A</v>
      </c>
      <c r="K52" s="55" t="e">
        <v>#N/A</v>
      </c>
      <c r="L52" s="55" t="e">
        <v>#N/A</v>
      </c>
      <c r="M52" s="55" t="e">
        <v>#N/A</v>
      </c>
      <c r="N52" s="55">
        <v>26.852499681974308</v>
      </c>
      <c r="O52" s="55" t="e">
        <v>#N/A</v>
      </c>
      <c r="P52" s="55">
        <v>25.581238134404455</v>
      </c>
      <c r="Q52" s="55" t="e">
        <v>#N/A</v>
      </c>
      <c r="R52" s="55">
        <v>25.691226938244277</v>
      </c>
      <c r="S52" s="55" t="e">
        <v>#N/A</v>
      </c>
      <c r="T52" s="55">
        <v>23.839048030761532</v>
      </c>
      <c r="U52" s="55" t="e">
        <v>#N/A</v>
      </c>
      <c r="V52" s="55">
        <v>22.384976525821596</v>
      </c>
      <c r="W52" s="55" t="e">
        <v>#N/A</v>
      </c>
      <c r="X52" s="55">
        <v>21.005996359353247</v>
      </c>
      <c r="Y52" s="55" t="e">
        <v>#N/A</v>
      </c>
      <c r="Z52" s="55" t="e">
        <v>#N/A</v>
      </c>
    </row>
    <row r="55" spans="1:26" x14ac:dyDescent="0.3">
      <c r="A55" s="9" t="s">
        <v>194</v>
      </c>
      <c r="B55" s="9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x14ac:dyDescent="0.3">
      <c r="A56" s="6" t="s">
        <v>260</v>
      </c>
      <c r="B56" s="9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x14ac:dyDescent="0.3">
      <c r="A57" s="6" t="s">
        <v>243</v>
      </c>
      <c r="B57" s="6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" thickBot="1" x14ac:dyDescent="0.3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5" thickBot="1" x14ac:dyDescent="0.35">
      <c r="A59" s="27"/>
      <c r="B59" s="27">
        <v>1990</v>
      </c>
      <c r="C59" s="27">
        <v>1991</v>
      </c>
      <c r="D59" s="27">
        <v>1992</v>
      </c>
      <c r="E59" s="27">
        <v>1993</v>
      </c>
      <c r="F59" s="27">
        <v>1994</v>
      </c>
      <c r="G59" s="27">
        <v>1995</v>
      </c>
      <c r="H59" s="27">
        <v>1996</v>
      </c>
      <c r="I59" s="27">
        <v>1997</v>
      </c>
      <c r="J59" s="27">
        <v>1998</v>
      </c>
      <c r="K59" s="27">
        <v>1999</v>
      </c>
      <c r="L59" s="27">
        <v>2000</v>
      </c>
      <c r="M59" s="27">
        <v>2001</v>
      </c>
      <c r="N59" s="27">
        <v>2002</v>
      </c>
      <c r="O59" s="27">
        <v>2003</v>
      </c>
      <c r="P59" s="27">
        <v>2004</v>
      </c>
      <c r="Q59" s="27">
        <v>2005</v>
      </c>
      <c r="R59" s="27">
        <v>2006</v>
      </c>
      <c r="S59" s="27">
        <v>2007</v>
      </c>
      <c r="T59" s="27">
        <v>2008</v>
      </c>
      <c r="U59" s="27">
        <v>2009</v>
      </c>
      <c r="V59" s="27">
        <v>2010</v>
      </c>
      <c r="W59" s="27">
        <v>2011</v>
      </c>
      <c r="X59" s="27">
        <v>2012</v>
      </c>
      <c r="Y59" s="27">
        <v>2013</v>
      </c>
      <c r="Z59" s="27">
        <v>2014</v>
      </c>
    </row>
    <row r="60" spans="1:26" x14ac:dyDescent="0.3">
      <c r="A60" s="21" t="s">
        <v>384</v>
      </c>
      <c r="B60" s="56" t="e">
        <v>#N/A</v>
      </c>
      <c r="C60" s="56" t="e">
        <v>#N/A</v>
      </c>
      <c r="D60" s="56" t="e">
        <v>#N/A</v>
      </c>
      <c r="E60" s="56" t="e">
        <v>#N/A</v>
      </c>
      <c r="F60" s="56" t="e">
        <v>#N/A</v>
      </c>
      <c r="G60" s="56" t="e">
        <v>#N/A</v>
      </c>
      <c r="H60" s="56" t="e">
        <v>#N/A</v>
      </c>
      <c r="I60" s="56" t="e">
        <v>#N/A</v>
      </c>
      <c r="J60" s="56" t="e">
        <v>#N/A</v>
      </c>
      <c r="K60" s="56" t="e">
        <v>#N/A</v>
      </c>
      <c r="L60" s="56" t="e">
        <v>#N/A</v>
      </c>
      <c r="M60" s="56" t="e">
        <v>#N/A</v>
      </c>
      <c r="N60" s="56">
        <v>76.939033860621478</v>
      </c>
      <c r="O60" s="56" t="e">
        <v>#N/A</v>
      </c>
      <c r="P60" s="56">
        <v>76.863538265104353</v>
      </c>
      <c r="Q60" s="56" t="e">
        <v>#N/A</v>
      </c>
      <c r="R60" s="56">
        <v>78.960485745986958</v>
      </c>
      <c r="S60" s="56" t="e">
        <v>#N/A</v>
      </c>
      <c r="T60" s="56">
        <v>80.555729573037041</v>
      </c>
      <c r="U60" s="56" t="e">
        <v>#N/A</v>
      </c>
      <c r="V60" s="56">
        <v>81.170779931504427</v>
      </c>
      <c r="W60" s="56" t="e">
        <v>#N/A</v>
      </c>
      <c r="X60" s="56">
        <v>80.168830681275779</v>
      </c>
      <c r="Y60" s="56" t="e">
        <v>#N/A</v>
      </c>
      <c r="Z60" s="56" t="e">
        <v>#N/A</v>
      </c>
    </row>
    <row r="61" spans="1:26" x14ac:dyDescent="0.3">
      <c r="A61" s="22" t="s">
        <v>385</v>
      </c>
      <c r="B61" s="57" t="e">
        <v>#N/A</v>
      </c>
      <c r="C61" s="57" t="e">
        <v>#N/A</v>
      </c>
      <c r="D61" s="57" t="e">
        <v>#N/A</v>
      </c>
      <c r="E61" s="57" t="e">
        <v>#N/A</v>
      </c>
      <c r="F61" s="57" t="e">
        <v>#N/A</v>
      </c>
      <c r="G61" s="57" t="e">
        <v>#N/A</v>
      </c>
      <c r="H61" s="57" t="e">
        <v>#N/A</v>
      </c>
      <c r="I61" s="57" t="e">
        <v>#N/A</v>
      </c>
      <c r="J61" s="57" t="e">
        <v>#N/A</v>
      </c>
      <c r="K61" s="57" t="e">
        <v>#N/A</v>
      </c>
      <c r="L61" s="57" t="e">
        <v>#N/A</v>
      </c>
      <c r="M61" s="57" t="e">
        <v>#N/A</v>
      </c>
      <c r="N61" s="57">
        <v>84.73</v>
      </c>
      <c r="O61" s="57" t="e">
        <v>#N/A</v>
      </c>
      <c r="P61" s="57">
        <v>86.56</v>
      </c>
      <c r="Q61" s="57" t="e">
        <v>#N/A</v>
      </c>
      <c r="R61" s="57">
        <v>88.8</v>
      </c>
      <c r="S61" s="57" t="e">
        <v>#N/A</v>
      </c>
      <c r="T61" s="57">
        <v>89.11</v>
      </c>
      <c r="U61" s="57" t="e">
        <v>#N/A</v>
      </c>
      <c r="V61" s="57">
        <v>89.93</v>
      </c>
      <c r="W61" s="57" t="e">
        <v>#N/A</v>
      </c>
      <c r="X61" s="57">
        <v>88.77</v>
      </c>
      <c r="Y61" s="57" t="e">
        <v>#N/A</v>
      </c>
      <c r="Z61" s="57" t="e">
        <v>#N/A</v>
      </c>
    </row>
    <row r="62" spans="1:26" ht="15" thickBot="1" x14ac:dyDescent="0.35">
      <c r="A62" s="11" t="s">
        <v>386</v>
      </c>
      <c r="B62" s="58" t="e">
        <v>#N/A</v>
      </c>
      <c r="C62" s="58" t="e">
        <v>#N/A</v>
      </c>
      <c r="D62" s="58" t="e">
        <v>#N/A</v>
      </c>
      <c r="E62" s="58" t="e">
        <v>#N/A</v>
      </c>
      <c r="F62" s="58" t="e">
        <v>#N/A</v>
      </c>
      <c r="G62" s="58" t="e">
        <v>#N/A</v>
      </c>
      <c r="H62" s="58" t="e">
        <v>#N/A</v>
      </c>
      <c r="I62" s="58" t="e">
        <v>#N/A</v>
      </c>
      <c r="J62" s="58" t="e">
        <v>#N/A</v>
      </c>
      <c r="K62" s="58" t="e">
        <v>#N/A</v>
      </c>
      <c r="L62" s="58" t="e">
        <v>#N/A</v>
      </c>
      <c r="M62" s="58" t="e">
        <v>#N/A</v>
      </c>
      <c r="N62" s="58">
        <v>69.650000000000006</v>
      </c>
      <c r="O62" s="58" t="e">
        <v>#N/A</v>
      </c>
      <c r="P62" s="58">
        <v>67.680000000000007</v>
      </c>
      <c r="Q62" s="58" t="e">
        <v>#N/A</v>
      </c>
      <c r="R62" s="58">
        <v>69.650000000000006</v>
      </c>
      <c r="S62" s="58" t="e">
        <v>#N/A</v>
      </c>
      <c r="T62" s="58">
        <v>72.48</v>
      </c>
      <c r="U62" s="58" t="e">
        <v>#N/A</v>
      </c>
      <c r="V62" s="58">
        <v>72.84</v>
      </c>
      <c r="W62" s="58" t="e">
        <v>#N/A</v>
      </c>
      <c r="X62" s="58">
        <v>72.3</v>
      </c>
      <c r="Y62" s="58" t="e">
        <v>#N/A</v>
      </c>
      <c r="Z62" s="58" t="e">
        <v>#N/A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zoomScale="90" zoomScaleNormal="90" workbookViewId="0"/>
  </sheetViews>
  <sheetFormatPr defaultRowHeight="14.4" x14ac:dyDescent="0.3"/>
  <cols>
    <col min="1" max="1" width="45.6640625" customWidth="1"/>
  </cols>
  <sheetData>
    <row r="1" spans="1:26" x14ac:dyDescent="0.3">
      <c r="A1" s="9" t="s">
        <v>195</v>
      </c>
      <c r="B1" s="9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6" t="s">
        <v>0</v>
      </c>
      <c r="B2" s="9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3">
      <c r="A3" s="6" t="s">
        <v>132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thickBot="1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3">
      <c r="A5" s="14"/>
      <c r="B5" s="14">
        <v>1990</v>
      </c>
      <c r="C5" s="14">
        <v>1991</v>
      </c>
      <c r="D5" s="14">
        <v>1992</v>
      </c>
      <c r="E5" s="14">
        <v>1993</v>
      </c>
      <c r="F5" s="14">
        <v>1994</v>
      </c>
      <c r="G5" s="14">
        <v>1995</v>
      </c>
      <c r="H5" s="14">
        <v>1996</v>
      </c>
      <c r="I5" s="14">
        <v>1997</v>
      </c>
      <c r="J5" s="14">
        <v>1998</v>
      </c>
      <c r="K5" s="14">
        <v>1999</v>
      </c>
      <c r="L5" s="14">
        <v>2000</v>
      </c>
      <c r="M5" s="14">
        <v>2001</v>
      </c>
      <c r="N5" s="14">
        <v>2002</v>
      </c>
      <c r="O5" s="14">
        <v>2003</v>
      </c>
      <c r="P5" s="14">
        <v>2004</v>
      </c>
      <c r="Q5" s="14">
        <v>2005</v>
      </c>
      <c r="R5" s="14">
        <v>2006</v>
      </c>
      <c r="S5" s="14">
        <v>2007</v>
      </c>
      <c r="T5" s="14">
        <v>2008</v>
      </c>
      <c r="U5" s="14">
        <v>2009</v>
      </c>
      <c r="V5" s="14">
        <v>2010</v>
      </c>
      <c r="W5" s="14">
        <v>2011</v>
      </c>
      <c r="X5" s="14">
        <v>2012</v>
      </c>
      <c r="Y5" s="14">
        <v>2013</v>
      </c>
      <c r="Z5" s="14">
        <v>2014</v>
      </c>
    </row>
    <row r="6" spans="1:26" ht="15" thickBot="1" x14ac:dyDescent="0.35">
      <c r="A6" s="11" t="s">
        <v>84</v>
      </c>
      <c r="B6" s="15">
        <v>47.121331300000001</v>
      </c>
      <c r="C6" s="15">
        <v>46.47366263</v>
      </c>
      <c r="D6" s="15">
        <v>45.824797799999999</v>
      </c>
      <c r="E6" s="15">
        <v>45.229600040000001</v>
      </c>
      <c r="F6" s="15">
        <v>44.60828489</v>
      </c>
      <c r="G6" s="15">
        <v>43.946576039999997</v>
      </c>
      <c r="H6" s="15">
        <v>43.364070030000001</v>
      </c>
      <c r="I6" s="15">
        <v>42.789753570000002</v>
      </c>
      <c r="J6" s="15">
        <v>42.143788929999999</v>
      </c>
      <c r="K6" s="15">
        <v>41.74435561</v>
      </c>
      <c r="L6" s="15">
        <v>41.31717226</v>
      </c>
      <c r="M6" s="15">
        <v>38.276472179999999</v>
      </c>
      <c r="N6" s="15">
        <v>36.550893619999997</v>
      </c>
      <c r="O6" s="15">
        <v>37.881731930000001</v>
      </c>
      <c r="P6" s="15">
        <v>37.948447680000001</v>
      </c>
      <c r="Q6" s="15">
        <v>36.411170720000001</v>
      </c>
      <c r="R6" s="15">
        <v>36.339133029999999</v>
      </c>
      <c r="S6" s="15">
        <v>34.249724870000001</v>
      </c>
      <c r="T6" s="15">
        <v>34.859329340000002</v>
      </c>
      <c r="U6" s="15">
        <v>31.769446949999999</v>
      </c>
      <c r="V6" s="15">
        <v>36.950481330000002</v>
      </c>
      <c r="W6" s="15">
        <v>30.161874009999998</v>
      </c>
      <c r="X6" s="15">
        <v>32.240743309999999</v>
      </c>
      <c r="Y6" s="15">
        <v>33.454528150000002</v>
      </c>
      <c r="Z6" s="15" t="e">
        <v>#N/A</v>
      </c>
    </row>
    <row r="7" spans="1:26" x14ac:dyDescent="0.3">
      <c r="A7" s="6"/>
      <c r="B7" s="6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3">
      <c r="A9" s="9" t="s">
        <v>196</v>
      </c>
      <c r="B9" s="9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3">
      <c r="A10" s="6" t="s">
        <v>0</v>
      </c>
      <c r="B10" s="9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3">
      <c r="A11" s="6" t="s">
        <v>132</v>
      </c>
      <c r="B11" s="6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thickBo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3">
      <c r="A13" s="14"/>
      <c r="B13" s="14">
        <v>1990</v>
      </c>
      <c r="C13" s="14">
        <v>1991</v>
      </c>
      <c r="D13" s="14">
        <v>1992</v>
      </c>
      <c r="E13" s="14">
        <v>1993</v>
      </c>
      <c r="F13" s="14">
        <v>1994</v>
      </c>
      <c r="G13" s="14">
        <v>1995</v>
      </c>
      <c r="H13" s="14">
        <v>1996</v>
      </c>
      <c r="I13" s="14">
        <v>1997</v>
      </c>
      <c r="J13" s="14">
        <v>1998</v>
      </c>
      <c r="K13" s="14">
        <v>1999</v>
      </c>
      <c r="L13" s="14">
        <v>2000</v>
      </c>
      <c r="M13" s="14">
        <v>2001</v>
      </c>
      <c r="N13" s="14">
        <v>2002</v>
      </c>
      <c r="O13" s="14">
        <v>2003</v>
      </c>
      <c r="P13" s="14">
        <v>2004</v>
      </c>
      <c r="Q13" s="14">
        <v>2005</v>
      </c>
      <c r="R13" s="14">
        <v>2006</v>
      </c>
      <c r="S13" s="14">
        <v>2007</v>
      </c>
      <c r="T13" s="14">
        <v>2008</v>
      </c>
      <c r="U13" s="14">
        <v>2009</v>
      </c>
      <c r="V13" s="14">
        <v>2010</v>
      </c>
      <c r="W13" s="14">
        <v>2011</v>
      </c>
      <c r="X13" s="14">
        <v>2012</v>
      </c>
      <c r="Y13" s="14">
        <v>2013</v>
      </c>
      <c r="Z13" s="14">
        <v>2014</v>
      </c>
    </row>
    <row r="14" spans="1:26" ht="15" thickBot="1" x14ac:dyDescent="0.35">
      <c r="A14" s="11" t="s">
        <v>85</v>
      </c>
      <c r="B14" s="15">
        <v>412.99988869999999</v>
      </c>
      <c r="C14" s="15">
        <v>367.3883902</v>
      </c>
      <c r="D14" s="15">
        <v>353.96292779999999</v>
      </c>
      <c r="E14" s="15">
        <v>346.86347330000001</v>
      </c>
      <c r="F14" s="15">
        <v>347.2902962</v>
      </c>
      <c r="G14" s="15">
        <v>384.18393989999998</v>
      </c>
      <c r="H14" s="15">
        <v>337.33765540000002</v>
      </c>
      <c r="I14" s="15">
        <v>325.96625749999998</v>
      </c>
      <c r="J14" s="15">
        <v>330.31219950000002</v>
      </c>
      <c r="K14" s="15">
        <v>310.51239090000001</v>
      </c>
      <c r="L14" s="15">
        <v>346.5591149</v>
      </c>
      <c r="M14" s="15">
        <v>304.30233370000002</v>
      </c>
      <c r="N14" s="15">
        <v>293.83991759999998</v>
      </c>
      <c r="O14" s="15">
        <v>291.62331330000001</v>
      </c>
      <c r="P14" s="15">
        <v>297.88153640000002</v>
      </c>
      <c r="Q14" s="15">
        <v>319.75476049999997</v>
      </c>
      <c r="R14" s="15">
        <v>275.0150337</v>
      </c>
      <c r="S14" s="15">
        <v>264.71408630000002</v>
      </c>
      <c r="T14" s="15">
        <v>234.2147219</v>
      </c>
      <c r="U14" s="15">
        <v>208.11834469999999</v>
      </c>
      <c r="V14" s="15">
        <v>252.2992333</v>
      </c>
      <c r="W14" s="15">
        <v>234.97564059999999</v>
      </c>
      <c r="X14" s="15">
        <v>216.1106389</v>
      </c>
      <c r="Y14" s="15">
        <v>207.68030899999999</v>
      </c>
      <c r="Z14" s="15" t="e">
        <v>#N/A</v>
      </c>
    </row>
    <row r="15" spans="1:26" x14ac:dyDescent="0.3">
      <c r="A15" s="6"/>
      <c r="B15" s="6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7" spans="1:26" x14ac:dyDescent="0.3">
      <c r="A17" s="9" t="s">
        <v>197</v>
      </c>
      <c r="B17" s="9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3">
      <c r="A18" s="6" t="s">
        <v>1</v>
      </c>
      <c r="B18" s="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3">
      <c r="A19" s="6" t="s">
        <v>133</v>
      </c>
      <c r="B19" s="6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thickBot="1" x14ac:dyDescent="0.3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x14ac:dyDescent="0.3">
      <c r="A21" s="14"/>
      <c r="B21" s="14">
        <v>1990</v>
      </c>
      <c r="C21" s="14">
        <v>1991</v>
      </c>
      <c r="D21" s="14">
        <v>1992</v>
      </c>
      <c r="E21" s="14">
        <v>1993</v>
      </c>
      <c r="F21" s="14">
        <v>1994</v>
      </c>
      <c r="G21" s="14">
        <v>1995</v>
      </c>
      <c r="H21" s="14">
        <v>1996</v>
      </c>
      <c r="I21" s="14">
        <v>1997</v>
      </c>
      <c r="J21" s="14">
        <v>1998</v>
      </c>
      <c r="K21" s="14">
        <v>1999</v>
      </c>
      <c r="L21" s="14">
        <v>2000</v>
      </c>
      <c r="M21" s="14">
        <v>2001</v>
      </c>
      <c r="N21" s="14">
        <v>2002</v>
      </c>
      <c r="O21" s="14">
        <v>2003</v>
      </c>
      <c r="P21" s="14">
        <v>2004</v>
      </c>
      <c r="Q21" s="14">
        <v>2005</v>
      </c>
      <c r="R21" s="14">
        <v>2006</v>
      </c>
      <c r="S21" s="14">
        <v>2007</v>
      </c>
      <c r="T21" s="14">
        <v>2008</v>
      </c>
      <c r="U21" s="14">
        <v>2009</v>
      </c>
      <c r="V21" s="14">
        <v>2010</v>
      </c>
      <c r="W21" s="14">
        <v>2011</v>
      </c>
      <c r="X21" s="14">
        <v>2012</v>
      </c>
      <c r="Y21" s="14">
        <v>2013</v>
      </c>
      <c r="Z21" s="14">
        <v>2014</v>
      </c>
    </row>
    <row r="22" spans="1:26" ht="15" thickBot="1" x14ac:dyDescent="0.35">
      <c r="A22" s="11" t="s">
        <v>86</v>
      </c>
      <c r="B22" s="15" t="e">
        <v>#N/A</v>
      </c>
      <c r="C22" s="15" t="e">
        <v>#N/A</v>
      </c>
      <c r="D22" s="15" t="e">
        <v>#N/A</v>
      </c>
      <c r="E22" s="15" t="e">
        <v>#N/A</v>
      </c>
      <c r="F22" s="15" t="e">
        <v>#N/A</v>
      </c>
      <c r="G22" s="15" t="e">
        <v>#N/A</v>
      </c>
      <c r="H22" s="15" t="e">
        <v>#N/A</v>
      </c>
      <c r="I22" s="15" t="e">
        <v>#N/A</v>
      </c>
      <c r="J22" s="15" t="e">
        <v>#N/A</v>
      </c>
      <c r="K22" s="15" t="e">
        <v>#N/A</v>
      </c>
      <c r="L22" s="15">
        <v>4.4400000000000004</v>
      </c>
      <c r="M22" s="15">
        <v>4.2</v>
      </c>
      <c r="N22" s="15">
        <v>3.85</v>
      </c>
      <c r="O22" s="15">
        <v>3.44</v>
      </c>
      <c r="P22" s="15">
        <v>3.81</v>
      </c>
      <c r="Q22" s="15">
        <v>3.79</v>
      </c>
      <c r="R22" s="15">
        <v>4.03</v>
      </c>
      <c r="S22" s="15">
        <v>4.1500000000000004</v>
      </c>
      <c r="T22" s="15">
        <v>3.95</v>
      </c>
      <c r="U22" s="15">
        <v>3.46</v>
      </c>
      <c r="V22" s="15">
        <v>3.61</v>
      </c>
      <c r="W22" s="15">
        <v>3.26</v>
      </c>
      <c r="X22" s="15">
        <v>3.61</v>
      </c>
      <c r="Y22" s="15" t="e">
        <v>#N/A</v>
      </c>
      <c r="Z22" s="15" t="e">
        <v>#N/A</v>
      </c>
    </row>
    <row r="25" spans="1:26" x14ac:dyDescent="0.3">
      <c r="A25" s="9" t="s">
        <v>198</v>
      </c>
      <c r="B25" s="9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6" t="s">
        <v>15</v>
      </c>
      <c r="B26" s="9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3">
      <c r="A27" s="6" t="s">
        <v>134</v>
      </c>
      <c r="B27" s="6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x14ac:dyDescent="0.3">
      <c r="A29" s="14"/>
      <c r="B29" s="14">
        <v>1990</v>
      </c>
      <c r="C29" s="14">
        <v>1991</v>
      </c>
      <c r="D29" s="14">
        <v>1992</v>
      </c>
      <c r="E29" s="14">
        <v>1993</v>
      </c>
      <c r="F29" s="14">
        <v>1994</v>
      </c>
      <c r="G29" s="14">
        <v>1995</v>
      </c>
      <c r="H29" s="14">
        <v>1996</v>
      </c>
      <c r="I29" s="14">
        <v>1997</v>
      </c>
      <c r="J29" s="14">
        <v>1998</v>
      </c>
      <c r="K29" s="14">
        <v>1999</v>
      </c>
      <c r="L29" s="14">
        <v>2000</v>
      </c>
      <c r="M29" s="14">
        <v>2001</v>
      </c>
      <c r="N29" s="14">
        <v>2002</v>
      </c>
      <c r="O29" s="14">
        <v>2003</v>
      </c>
      <c r="P29" s="14">
        <v>2004</v>
      </c>
      <c r="Q29" s="14">
        <v>2005</v>
      </c>
      <c r="R29" s="14">
        <v>2006</v>
      </c>
      <c r="S29" s="14">
        <v>2007</v>
      </c>
      <c r="T29" s="14">
        <v>2008</v>
      </c>
      <c r="U29" s="14">
        <v>2009</v>
      </c>
      <c r="V29" s="14">
        <v>2010</v>
      </c>
      <c r="W29" s="14">
        <v>2011</v>
      </c>
      <c r="X29" s="14">
        <v>2012</v>
      </c>
      <c r="Y29" s="14">
        <v>2013</v>
      </c>
      <c r="Z29" s="14">
        <v>2014</v>
      </c>
    </row>
    <row r="30" spans="1:26" ht="15" thickBot="1" x14ac:dyDescent="0.35">
      <c r="A30" s="11" t="s">
        <v>87</v>
      </c>
      <c r="B30" s="15" t="e">
        <v>#N/A</v>
      </c>
      <c r="C30" s="15" t="e">
        <v>#N/A</v>
      </c>
      <c r="D30" s="15" t="e">
        <v>#N/A</v>
      </c>
      <c r="E30" s="15" t="e">
        <v>#N/A</v>
      </c>
      <c r="F30" s="15" t="e">
        <v>#N/A</v>
      </c>
      <c r="G30" s="15" t="e">
        <v>#N/A</v>
      </c>
      <c r="H30" s="15" t="e">
        <v>#N/A</v>
      </c>
      <c r="I30" s="15" t="e">
        <v>#N/A</v>
      </c>
      <c r="J30" s="15" t="e">
        <v>#N/A</v>
      </c>
      <c r="K30" s="15" t="e">
        <v>#N/A</v>
      </c>
      <c r="L30" s="15" t="e">
        <v>#N/A</v>
      </c>
      <c r="M30" s="15" t="e">
        <v>#N/A</v>
      </c>
      <c r="N30" s="15" t="e">
        <v>#N/A</v>
      </c>
      <c r="O30" s="15" t="e">
        <v>#N/A</v>
      </c>
      <c r="P30" s="15" t="e">
        <v>#N/A</v>
      </c>
      <c r="Q30" s="15" t="e">
        <v>#N/A</v>
      </c>
      <c r="R30" s="15" t="e">
        <v>#N/A</v>
      </c>
      <c r="S30" s="15">
        <v>6.5782884582404391</v>
      </c>
      <c r="T30" s="15">
        <v>5.8759997496076695</v>
      </c>
      <c r="U30" s="15">
        <v>4.6931476645509118</v>
      </c>
      <c r="V30" s="15">
        <v>4.0715984091533333</v>
      </c>
      <c r="W30" s="15">
        <v>4.9853189591289331</v>
      </c>
      <c r="X30" s="15">
        <v>5.327700367265332</v>
      </c>
      <c r="Y30" s="15">
        <v>5.0373018917259218</v>
      </c>
      <c r="Z30" s="15" t="e">
        <v>#N/A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="90" zoomScaleNormal="90" workbookViewId="0"/>
  </sheetViews>
  <sheetFormatPr defaultRowHeight="14.4" x14ac:dyDescent="0.3"/>
  <cols>
    <col min="1" max="1" width="41.109375" customWidth="1"/>
  </cols>
  <sheetData>
    <row r="1" spans="1:26" x14ac:dyDescent="0.3">
      <c r="A1" s="9" t="s">
        <v>199</v>
      </c>
      <c r="B1" s="9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6" t="s">
        <v>19</v>
      </c>
      <c r="B2" s="9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3">
      <c r="A3" s="6" t="s">
        <v>406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thickBot="1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3">
      <c r="A5" s="14"/>
      <c r="B5" s="14">
        <v>1990</v>
      </c>
      <c r="C5" s="14">
        <v>1991</v>
      </c>
      <c r="D5" s="14">
        <v>1992</v>
      </c>
      <c r="E5" s="14">
        <v>1993</v>
      </c>
      <c r="F5" s="14">
        <v>1994</v>
      </c>
      <c r="G5" s="14">
        <v>1995</v>
      </c>
      <c r="H5" s="14">
        <v>1996</v>
      </c>
      <c r="I5" s="14">
        <v>1997</v>
      </c>
      <c r="J5" s="14">
        <v>1998</v>
      </c>
      <c r="K5" s="14">
        <v>1999</v>
      </c>
      <c r="L5" s="14">
        <v>2000</v>
      </c>
      <c r="M5" s="14">
        <v>2001</v>
      </c>
      <c r="N5" s="14">
        <v>2002</v>
      </c>
      <c r="O5" s="14">
        <v>2003</v>
      </c>
      <c r="P5" s="14">
        <v>2004</v>
      </c>
      <c r="Q5" s="14">
        <v>2005</v>
      </c>
      <c r="R5" s="14">
        <v>2006</v>
      </c>
      <c r="S5" s="14">
        <v>2007</v>
      </c>
      <c r="T5" s="14">
        <v>2008</v>
      </c>
      <c r="U5" s="14">
        <v>2009</v>
      </c>
      <c r="V5" s="14">
        <v>2010</v>
      </c>
      <c r="W5" s="14">
        <v>2011</v>
      </c>
      <c r="X5" s="14">
        <v>2012</v>
      </c>
      <c r="Y5" s="14">
        <v>2013</v>
      </c>
      <c r="Z5" s="14">
        <v>2014</v>
      </c>
    </row>
    <row r="6" spans="1:26" ht="15" thickBot="1" x14ac:dyDescent="0.35">
      <c r="A6" s="11" t="s">
        <v>88</v>
      </c>
      <c r="B6" s="46">
        <v>144.78261033878164</v>
      </c>
      <c r="C6" s="46">
        <v>146.67697794589978</v>
      </c>
      <c r="D6" s="46">
        <v>145.30057094516081</v>
      </c>
      <c r="E6" s="46">
        <v>144.50431555872512</v>
      </c>
      <c r="F6" s="46">
        <v>150.0638961827664</v>
      </c>
      <c r="G6" s="46">
        <v>152.14042314681691</v>
      </c>
      <c r="H6" s="46">
        <v>156.32220879464887</v>
      </c>
      <c r="I6" s="46">
        <v>147.08921586166852</v>
      </c>
      <c r="J6" s="46">
        <v>152.42288781845753</v>
      </c>
      <c r="K6" s="46">
        <v>146.1292210959451</v>
      </c>
      <c r="L6" s="46">
        <v>147.57912991726786</v>
      </c>
      <c r="M6" s="46">
        <v>146.04178379411985</v>
      </c>
      <c r="N6" s="46">
        <v>144.11670180237653</v>
      </c>
      <c r="O6" s="46">
        <v>144.49641347152033</v>
      </c>
      <c r="P6" s="46">
        <v>146.09685253558663</v>
      </c>
      <c r="Q6" s="46">
        <v>141.95710850398143</v>
      </c>
      <c r="R6" s="46">
        <v>136.89026081663215</v>
      </c>
      <c r="S6" s="46">
        <v>132.53741138829028</v>
      </c>
      <c r="T6" s="46">
        <v>135.07856580045987</v>
      </c>
      <c r="U6" s="46">
        <v>122.09322031992629</v>
      </c>
      <c r="V6" s="46">
        <v>129.51961244299807</v>
      </c>
      <c r="W6" s="46">
        <v>119.26973115315663</v>
      </c>
      <c r="X6" s="46">
        <v>115.37873941809305</v>
      </c>
      <c r="Y6" s="46">
        <v>115.66707601002453</v>
      </c>
      <c r="Z6" s="46" t="e">
        <v>#N/A</v>
      </c>
    </row>
    <row r="9" spans="1:26" x14ac:dyDescent="0.3">
      <c r="A9" s="9" t="s">
        <v>200</v>
      </c>
      <c r="B9" s="9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3">
      <c r="A10" s="6" t="s">
        <v>19</v>
      </c>
      <c r="B10" s="9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3">
      <c r="A11" s="6" t="s">
        <v>135</v>
      </c>
      <c r="B11" s="6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thickBo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3">
      <c r="A13" s="14"/>
      <c r="B13" s="14">
        <v>1990</v>
      </c>
      <c r="C13" s="14">
        <v>1991</v>
      </c>
      <c r="D13" s="14">
        <v>1992</v>
      </c>
      <c r="E13" s="14">
        <v>1993</v>
      </c>
      <c r="F13" s="14">
        <v>1994</v>
      </c>
      <c r="G13" s="14">
        <v>1995</v>
      </c>
      <c r="H13" s="14">
        <v>1996</v>
      </c>
      <c r="I13" s="14">
        <v>1997</v>
      </c>
      <c r="J13" s="14">
        <v>1998</v>
      </c>
      <c r="K13" s="14">
        <v>1999</v>
      </c>
      <c r="L13" s="14">
        <v>2000</v>
      </c>
      <c r="M13" s="14">
        <v>2001</v>
      </c>
      <c r="N13" s="14">
        <v>2002</v>
      </c>
      <c r="O13" s="14">
        <v>2003</v>
      </c>
      <c r="P13" s="14">
        <v>2004</v>
      </c>
      <c r="Q13" s="14">
        <v>2005</v>
      </c>
      <c r="R13" s="14">
        <v>2006</v>
      </c>
      <c r="S13" s="14">
        <v>2007</v>
      </c>
      <c r="T13" s="14">
        <v>2008</v>
      </c>
      <c r="U13" s="14">
        <v>2009</v>
      </c>
      <c r="V13" s="14">
        <v>2010</v>
      </c>
      <c r="W13" s="14">
        <v>2011</v>
      </c>
      <c r="X13" s="14">
        <v>2012</v>
      </c>
      <c r="Y13" s="14">
        <v>2013</v>
      </c>
      <c r="Z13" s="14">
        <v>2014</v>
      </c>
    </row>
    <row r="14" spans="1:26" ht="15" thickBot="1" x14ac:dyDescent="0.35">
      <c r="A14" s="11" t="s">
        <v>89</v>
      </c>
      <c r="B14" s="46" t="e">
        <v>#N/A</v>
      </c>
      <c r="C14" s="46" t="e">
        <v>#N/A</v>
      </c>
      <c r="D14" s="46" t="e">
        <v>#N/A</v>
      </c>
      <c r="E14" s="46" t="e">
        <v>#N/A</v>
      </c>
      <c r="F14" s="46" t="e">
        <v>#N/A</v>
      </c>
      <c r="G14" s="46" t="e">
        <v>#N/A</v>
      </c>
      <c r="H14" s="46" t="e">
        <v>#N/A</v>
      </c>
      <c r="I14" s="46" t="e">
        <v>#N/A</v>
      </c>
      <c r="J14" s="46" t="e">
        <v>#N/A</v>
      </c>
      <c r="K14" s="46" t="e">
        <v>#N/A</v>
      </c>
      <c r="L14" s="46" t="e">
        <v>#N/A</v>
      </c>
      <c r="M14" s="46" t="e">
        <v>#N/A</v>
      </c>
      <c r="N14" s="46" t="e">
        <v>#N/A</v>
      </c>
      <c r="O14" s="46" t="e">
        <v>#N/A</v>
      </c>
      <c r="P14" s="46" t="e">
        <v>#N/A</v>
      </c>
      <c r="Q14" s="46">
        <v>81.5</v>
      </c>
      <c r="R14" s="46">
        <v>78.36</v>
      </c>
      <c r="S14" s="46">
        <v>75.430000000000007</v>
      </c>
      <c r="T14" s="46">
        <v>80.33</v>
      </c>
      <c r="U14" s="46">
        <v>76.97</v>
      </c>
      <c r="V14" s="46">
        <v>80.47</v>
      </c>
      <c r="W14" s="46">
        <v>73.91</v>
      </c>
      <c r="X14" s="46">
        <v>73.489999999999995</v>
      </c>
      <c r="Y14" s="46" t="e">
        <v>#N/A</v>
      </c>
      <c r="Z14" s="46" t="e">
        <v>#N/A</v>
      </c>
    </row>
    <row r="17" spans="1:26" x14ac:dyDescent="0.3">
      <c r="A17" s="9" t="s">
        <v>201</v>
      </c>
      <c r="B17" s="9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3">
      <c r="A18" s="6" t="s">
        <v>18</v>
      </c>
      <c r="B18" s="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3">
      <c r="A19" s="6" t="s">
        <v>264</v>
      </c>
      <c r="B19" s="6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thickBot="1" x14ac:dyDescent="0.3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x14ac:dyDescent="0.3">
      <c r="A21" s="14"/>
      <c r="B21" s="14">
        <v>1990</v>
      </c>
      <c r="C21" s="14">
        <v>1991</v>
      </c>
      <c r="D21" s="14">
        <v>1992</v>
      </c>
      <c r="E21" s="14">
        <v>1993</v>
      </c>
      <c r="F21" s="14">
        <v>1994</v>
      </c>
      <c r="G21" s="14">
        <v>1995</v>
      </c>
      <c r="H21" s="14">
        <v>1996</v>
      </c>
      <c r="I21" s="14">
        <v>1997</v>
      </c>
      <c r="J21" s="14">
        <v>1998</v>
      </c>
      <c r="K21" s="14">
        <v>1999</v>
      </c>
      <c r="L21" s="14">
        <v>2000</v>
      </c>
      <c r="M21" s="14">
        <v>2001</v>
      </c>
      <c r="N21" s="14">
        <v>2002</v>
      </c>
      <c r="O21" s="14">
        <v>2003</v>
      </c>
      <c r="P21" s="14">
        <v>2004</v>
      </c>
      <c r="Q21" s="14">
        <v>2005</v>
      </c>
      <c r="R21" s="14">
        <v>2006</v>
      </c>
      <c r="S21" s="14">
        <v>2007</v>
      </c>
      <c r="T21" s="14">
        <v>2008</v>
      </c>
      <c r="U21" s="14">
        <v>2009</v>
      </c>
      <c r="V21" s="14">
        <v>2010</v>
      </c>
      <c r="W21" s="14">
        <v>2011</v>
      </c>
      <c r="X21" s="14">
        <v>2012</v>
      </c>
      <c r="Y21" s="14">
        <v>2013</v>
      </c>
      <c r="Z21" s="14">
        <v>2014</v>
      </c>
    </row>
    <row r="22" spans="1:26" ht="15" thickBot="1" x14ac:dyDescent="0.35">
      <c r="A22" s="11" t="s">
        <v>7</v>
      </c>
      <c r="B22" s="46">
        <v>1907.4359999999999</v>
      </c>
      <c r="C22" s="46">
        <v>1983.2750000000001</v>
      </c>
      <c r="D22" s="46">
        <v>1993.63</v>
      </c>
      <c r="E22" s="46">
        <v>1941.9760000000001</v>
      </c>
      <c r="F22" s="46">
        <v>1984.65</v>
      </c>
      <c r="G22" s="46">
        <v>2014.6369999999999</v>
      </c>
      <c r="H22" s="46">
        <v>2129.3339999999998</v>
      </c>
      <c r="I22" s="46">
        <v>2139.6990000000001</v>
      </c>
      <c r="J22" s="46">
        <v>2194.319</v>
      </c>
      <c r="K22" s="46">
        <v>2182.9299999999998</v>
      </c>
      <c r="L22" s="46">
        <v>2200.6959999999999</v>
      </c>
      <c r="M22" s="46">
        <v>2172.3939999999998</v>
      </c>
      <c r="N22" s="46">
        <v>2083.7109999999998</v>
      </c>
      <c r="O22" s="46">
        <v>2190.5360000000001</v>
      </c>
      <c r="P22" s="46">
        <v>2191.4140000000002</v>
      </c>
      <c r="Q22" s="46">
        <v>2155.8389999999999</v>
      </c>
      <c r="R22" s="46">
        <v>2128.9479999999999</v>
      </c>
      <c r="S22" s="46">
        <v>2083.0509999999999</v>
      </c>
      <c r="T22" s="46">
        <v>2137.9870000000001</v>
      </c>
      <c r="U22" s="46">
        <v>2049.3969999999999</v>
      </c>
      <c r="V22" s="46">
        <v>2210.8249999999998</v>
      </c>
      <c r="W22" s="46">
        <v>2091.9319999999998</v>
      </c>
      <c r="X22" s="46">
        <v>1934.211</v>
      </c>
      <c r="Y22" s="46">
        <v>1983.636</v>
      </c>
      <c r="Z22" s="46" t="e">
        <v>#N/A</v>
      </c>
    </row>
    <row r="25" spans="1:26" x14ac:dyDescent="0.3">
      <c r="A25" s="9" t="s">
        <v>202</v>
      </c>
      <c r="B25" s="9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6" t="s">
        <v>265</v>
      </c>
      <c r="B26" s="9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3">
      <c r="A27" s="6" t="s">
        <v>136</v>
      </c>
      <c r="B27" s="6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x14ac:dyDescent="0.3">
      <c r="A29" s="14"/>
      <c r="B29" s="14">
        <v>1990</v>
      </c>
      <c r="C29" s="14">
        <v>1991</v>
      </c>
      <c r="D29" s="14">
        <v>1992</v>
      </c>
      <c r="E29" s="14">
        <v>1993</v>
      </c>
      <c r="F29" s="14">
        <v>1994</v>
      </c>
      <c r="G29" s="14">
        <v>1995</v>
      </c>
      <c r="H29" s="14">
        <v>1996</v>
      </c>
      <c r="I29" s="14">
        <v>1997</v>
      </c>
      <c r="J29" s="14">
        <v>1998</v>
      </c>
      <c r="K29" s="14">
        <v>1999</v>
      </c>
      <c r="L29" s="14">
        <v>2000</v>
      </c>
      <c r="M29" s="14">
        <v>2001</v>
      </c>
      <c r="N29" s="14">
        <v>2002</v>
      </c>
      <c r="O29" s="14">
        <v>2003</v>
      </c>
      <c r="P29" s="14">
        <v>2004</v>
      </c>
      <c r="Q29" s="14">
        <v>2005</v>
      </c>
      <c r="R29" s="14">
        <v>2006</v>
      </c>
      <c r="S29" s="14">
        <v>2007</v>
      </c>
      <c r="T29" s="14">
        <v>2008</v>
      </c>
      <c r="U29" s="14">
        <v>2009</v>
      </c>
      <c r="V29" s="14">
        <v>2010</v>
      </c>
      <c r="W29" s="14">
        <v>2011</v>
      </c>
      <c r="X29" s="14">
        <v>2012</v>
      </c>
      <c r="Y29" s="14">
        <v>2013</v>
      </c>
      <c r="Z29" s="14">
        <v>2014</v>
      </c>
    </row>
    <row r="30" spans="1:26" ht="15" thickBot="1" x14ac:dyDescent="0.35">
      <c r="A30" s="11" t="s">
        <v>90</v>
      </c>
      <c r="B30" s="11" t="e">
        <v>#N/A</v>
      </c>
      <c r="C30" s="11" t="e">
        <v>#N/A</v>
      </c>
      <c r="D30" s="11" t="e">
        <v>#N/A</v>
      </c>
      <c r="E30" s="11" t="e">
        <v>#N/A</v>
      </c>
      <c r="F30" s="11" t="e">
        <v>#N/A</v>
      </c>
      <c r="G30" s="11" t="e">
        <v>#N/A</v>
      </c>
      <c r="H30" s="11" t="e">
        <v>#N/A</v>
      </c>
      <c r="I30" s="11" t="e">
        <v>#N/A</v>
      </c>
      <c r="J30" s="11" t="e">
        <v>#N/A</v>
      </c>
      <c r="K30" s="11" t="e">
        <v>#N/A</v>
      </c>
      <c r="L30" s="11" t="e">
        <v>#N/A</v>
      </c>
      <c r="M30" s="11" t="e">
        <v>#N/A</v>
      </c>
      <c r="N30" s="11" t="e">
        <v>#N/A</v>
      </c>
      <c r="O30" s="11" t="e">
        <v>#N/A</v>
      </c>
      <c r="P30" s="11">
        <v>1.9</v>
      </c>
      <c r="Q30" s="11">
        <v>2.2999999999999998</v>
      </c>
      <c r="R30" s="11">
        <v>2.7</v>
      </c>
      <c r="S30" s="11">
        <v>3.4</v>
      </c>
      <c r="T30" s="11">
        <v>3.8</v>
      </c>
      <c r="U30" s="11">
        <v>5.2</v>
      </c>
      <c r="V30" s="11">
        <v>5.7</v>
      </c>
      <c r="W30" s="11">
        <v>6.1</v>
      </c>
      <c r="X30" s="11">
        <v>7.4</v>
      </c>
      <c r="Y30" s="11">
        <v>7.9</v>
      </c>
      <c r="Z30" s="16" t="e">
        <v>#N/A</v>
      </c>
    </row>
    <row r="33" spans="1:26" x14ac:dyDescent="0.3">
      <c r="A33" s="9" t="s">
        <v>203</v>
      </c>
      <c r="B33" s="9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3">
      <c r="A34" s="6" t="s">
        <v>394</v>
      </c>
      <c r="B34" s="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3">
      <c r="A35" s="6" t="s">
        <v>137</v>
      </c>
      <c r="B35" s="6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" thickBot="1" x14ac:dyDescent="0.3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x14ac:dyDescent="0.3">
      <c r="A37" s="14"/>
      <c r="B37" s="14">
        <v>1990</v>
      </c>
      <c r="C37" s="14">
        <v>1991</v>
      </c>
      <c r="D37" s="14">
        <v>1992</v>
      </c>
      <c r="E37" s="14">
        <v>1993</v>
      </c>
      <c r="F37" s="14">
        <v>1994</v>
      </c>
      <c r="G37" s="14">
        <v>1995</v>
      </c>
      <c r="H37" s="14">
        <v>1996</v>
      </c>
      <c r="I37" s="14">
        <v>1997</v>
      </c>
      <c r="J37" s="14">
        <v>1998</v>
      </c>
      <c r="K37" s="14">
        <v>1999</v>
      </c>
      <c r="L37" s="14">
        <v>2000</v>
      </c>
      <c r="M37" s="14">
        <v>2001</v>
      </c>
      <c r="N37" s="14">
        <v>2002</v>
      </c>
      <c r="O37" s="14">
        <v>2003</v>
      </c>
      <c r="P37" s="14">
        <v>2004</v>
      </c>
      <c r="Q37" s="14">
        <v>2005</v>
      </c>
      <c r="R37" s="14">
        <v>2006</v>
      </c>
      <c r="S37" s="14">
        <v>2007</v>
      </c>
      <c r="T37" s="14">
        <v>2008</v>
      </c>
      <c r="U37" s="14">
        <v>2009</v>
      </c>
      <c r="V37" s="14">
        <v>2010</v>
      </c>
      <c r="W37" s="14">
        <v>2011</v>
      </c>
      <c r="X37" s="14">
        <v>2012</v>
      </c>
      <c r="Y37" s="14">
        <v>2013</v>
      </c>
      <c r="Z37" s="14">
        <v>2014</v>
      </c>
    </row>
    <row r="38" spans="1:26" ht="15" thickBot="1" x14ac:dyDescent="0.35">
      <c r="A38" s="11" t="s">
        <v>22</v>
      </c>
      <c r="B38" s="46">
        <v>75.2</v>
      </c>
      <c r="C38" s="46">
        <v>77</v>
      </c>
      <c r="D38" s="46">
        <v>78</v>
      </c>
      <c r="E38" s="46">
        <v>76.7</v>
      </c>
      <c r="F38" s="46">
        <v>79.8</v>
      </c>
      <c r="G38" s="46">
        <v>80.900000000000006</v>
      </c>
      <c r="H38" s="46">
        <v>80.5</v>
      </c>
      <c r="I38" s="46">
        <v>78.3</v>
      </c>
      <c r="J38" s="46">
        <v>80.8</v>
      </c>
      <c r="K38" s="46">
        <v>76.900000000000006</v>
      </c>
      <c r="L38" s="46">
        <v>78.099999999999994</v>
      </c>
      <c r="M38" s="46">
        <v>80.599999999999994</v>
      </c>
      <c r="N38" s="46">
        <v>77.5</v>
      </c>
      <c r="O38" s="46">
        <v>79.599999999999994</v>
      </c>
      <c r="P38" s="46">
        <v>79.8</v>
      </c>
      <c r="Q38" s="46">
        <v>80.099999999999994</v>
      </c>
      <c r="R38" s="46">
        <v>79.599999999999994</v>
      </c>
      <c r="S38" s="46">
        <v>76.8</v>
      </c>
      <c r="T38" s="46">
        <v>80.7</v>
      </c>
      <c r="U38" s="46">
        <v>75.5</v>
      </c>
      <c r="V38" s="46">
        <v>78</v>
      </c>
      <c r="W38" s="46">
        <v>75.8</v>
      </c>
      <c r="X38" s="46">
        <v>76.099999999999994</v>
      </c>
      <c r="Y38" s="46">
        <v>77.5</v>
      </c>
      <c r="Z38" s="46" t="e"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 des matières</vt:lpstr>
      <vt:lpstr>Bien-être subjectif</vt:lpstr>
      <vt:lpstr>Niveau de vie et pauvreté</vt:lpstr>
      <vt:lpstr>Travail et temps libre</vt:lpstr>
      <vt:lpstr>Santé</vt:lpstr>
      <vt:lpstr>Education et formation</vt:lpstr>
      <vt:lpstr>Vie en société</vt:lpstr>
      <vt:lpstr>Environnement</vt:lpstr>
      <vt:lpstr>Climat et énergie</vt:lpstr>
      <vt:lpstr>Ressources naturelles</vt:lpstr>
      <vt:lpstr>Territoires et écosystèmes</vt:lpstr>
      <vt:lpstr>Capital économique</vt:lpstr>
      <vt:lpstr>Mobilité et transport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Henry</dc:creator>
  <cp:lastModifiedBy>Patricia Delbaere</cp:lastModifiedBy>
  <dcterms:created xsi:type="dcterms:W3CDTF">2011-04-04T14:15:45Z</dcterms:created>
  <dcterms:modified xsi:type="dcterms:W3CDTF">2016-01-29T07:59:43Z</dcterms:modified>
</cp:coreProperties>
</file>