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r\Milieurekeningen\Bijdrages publicaties, studies, presentaties\INR FPB milieu-economische rekeningen\2023\EPEA\"/>
    </mc:Choice>
  </mc:AlternateContent>
  <xr:revisionPtr revIDLastSave="0" documentId="13_ncr:1_{74E58F83-10CC-4773-959F-1613A99C36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" sheetId="10" r:id="rId1"/>
    <sheet name="Overheid en IZWs" sheetId="1" r:id="rId2"/>
    <sheet name="Ondernemingen, markt" sheetId="2" r:id="rId3"/>
    <sheet name="Ondernemingen, ondersteunend" sheetId="3" r:id="rId4"/>
    <sheet name="Totaal aanbod" sheetId="4" r:id="rId5"/>
    <sheet name="Huishoudens" sheetId="5" r:id="rId6"/>
    <sheet name="Transfers" sheetId="6" r:id="rId7"/>
    <sheet name="Nationale uitgaven" sheetId="9" r:id="rId8"/>
  </sheets>
  <definedNames>
    <definedName name="_MailAutoSig" localSheetId="6">Transfers!$H$1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E9" i="5" l="1"/>
  <c r="E8" i="5"/>
  <c r="E7" i="5" l="1"/>
  <c r="E6" i="5"/>
  <c r="E11" i="5" l="1"/>
  <c r="E5" i="5"/>
  <c r="E4" i="5"/>
  <c r="A5" i="10" l="1"/>
  <c r="A6" i="10" s="1"/>
  <c r="A7" i="10" s="1"/>
  <c r="A8" i="10" s="1"/>
  <c r="A9" i="10" s="1"/>
  <c r="A10" i="10" s="1"/>
  <c r="A11" i="10" s="1"/>
  <c r="A12" i="10" s="1"/>
</calcChain>
</file>

<file path=xl/sharedStrings.xml><?xml version="1.0" encoding="utf-8"?>
<sst xmlns="http://schemas.openxmlformats.org/spreadsheetml/2006/main" count="300" uniqueCount="96">
  <si>
    <t>Miljoen EUR</t>
  </si>
  <si>
    <t>CEPA 2</t>
  </si>
  <si>
    <t>CEPA 3</t>
  </si>
  <si>
    <t>CEPA 6</t>
  </si>
  <si>
    <t>Uitgaven</t>
  </si>
  <si>
    <t>Jaar</t>
  </si>
  <si>
    <t>Transacties als producent van milieubeschermingsdiensten (MB diensten)</t>
  </si>
  <si>
    <t>( P1.1 ) Totale output van MB diensten</t>
  </si>
  <si>
    <t>( P11.1 ) Marktoutput van MB diensten</t>
  </si>
  <si>
    <t>  </t>
  </si>
  <si>
    <t>( P13.1 ) Niet-marktoutput van MB diensten</t>
  </si>
  <si>
    <t>( P51G_NP.1 ) Bruto vaste kapitaal­vorming en netto verwerving van niet-financiële, niet-geproduceerde activa</t>
  </si>
  <si>
    <t>Transacties als gebruiker van MB diensten</t>
  </si>
  <si>
    <t>( P3_EPS.1 ) Finale consumptie van MB diensten</t>
  </si>
  <si>
    <t>Tabel 1: Overheid en instituties zonder winstoogmerk ten behoeve van de huishoudens</t>
  </si>
  <si>
    <t> Miljoen EUR </t>
  </si>
  <si>
    <t>CEPA 4</t>
  </si>
  <si>
    <t>( P11.2 ) Marktoutput van MB diensten</t>
  </si>
  <si>
    <t>( P51G_NP.2 ) Bruto vaste kapitaalvorming en netto verwerving van niet-financiële, niet-geproduceerde activa</t>
  </si>
  <si>
    <t>Tabel 2: Ondernemingen als gespecialiseerde en secundaire producenten van milieubeschermingsdiensten</t>
  </si>
  <si>
    <t> Miljoen EUR</t>
  </si>
  <si>
    <t>CEPA 1</t>
  </si>
  <si>
    <t>Transacties als producent van milieubeschermingsdiensten (MB diensten) </t>
  </si>
  <si>
    <t>( P51G_NP.3 ) Bruto vaste kapitaalvorming en netto verwerving van niet-financiële, niet-geproduceerde activa</t>
  </si>
  <si>
    <t>Tabel 3:  Ondernemingen als producenten van bedrijfsvoering ondersteunende milieubeschermingsdiensten</t>
  </si>
  <si>
    <t>Miljoen EUR </t>
  </si>
  <si>
    <t>( P1.4 ) Totaal aanbod van MB diensten</t>
  </si>
  <si>
    <t>( P11.4 ) Marktoutput van MB diensten</t>
  </si>
  <si>
    <t>( P1_ANC.4 ) Bedrijfsvoering ondersteunende output van MB diensten</t>
  </si>
  <si>
    <t>( P13.4 ) Niet-marktoutput van MB diensten</t>
  </si>
  <si>
    <t>( P7.4 ) Invoer van MB diensten</t>
  </si>
  <si>
    <t>( P6.4 ) Uitvoer van MB diensten</t>
  </si>
  <si>
    <t>( D21-D31.4 ) Btw en andere belastingen min subsidies op MB diensten</t>
  </si>
  <si>
    <t>Tabel 4:  Totaal aanbod van milieubeschermingsdiensten</t>
  </si>
  <si>
    <t>( P3_EPS.5 ) Finale consumptie van MB diensten</t>
  </si>
  <si>
    <t>Tabel 5:  Huishoudens</t>
  </si>
  <si>
    <t>( D3_D7_D92_D99_PAY_GG.6 ) Overheid: betaalde transfers</t>
  </si>
  <si>
    <t>( D3_D7_D92_D99_REC_GG.6 ) Overheid: transfers ontvangen van de rest van de wereld</t>
  </si>
  <si>
    <t>:</t>
  </si>
  <si>
    <t>( D3_D7_D92_D99_REC_CORP.6 ) Ondernemingen: transfers ontvangen van de overheid en de rest van de wereld</t>
  </si>
  <si>
    <t>( D3_D7_D92_D99_REC_HH.6 ) Huishoudens: transfers ontvangen van de overheid en de rest van de wereld</t>
  </si>
  <si>
    <t>( D3_D7_D92_D99_PAY_RW.6 ) Rest van de wereld: betaalde transfers</t>
  </si>
  <si>
    <t>( D3_D7_D92_D99_REC_RW.6 ) Rest van de wereld: transfers ontvangen van de overheid</t>
  </si>
  <si>
    <t>Tabel 6:  Transfers</t>
  </si>
  <si>
    <t>Finale consumptie</t>
  </si>
  <si>
    <t>Intermediaire consumptie</t>
  </si>
  <si>
    <t>+ P1_ANC.3</t>
  </si>
  <si>
    <t>- D3_D7_D92_D99 _PAY_RW.6</t>
  </si>
  <si>
    <t>MB transfers naar de rest van de wereld</t>
  </si>
  <si>
    <t>+ D3_D7_D92_D99 _REC_RW.6</t>
  </si>
  <si>
    <t>+ P2</t>
  </si>
  <si>
    <t>Data uitgavenrekeningen voor milieubescherming</t>
  </si>
  <si>
    <t>in miljoen euro</t>
  </si>
  <si>
    <t>CEPA</t>
  </si>
  <si>
    <t>Bescherming van omgevingslucht en klimaat</t>
  </si>
  <si>
    <t>Afvalwaterbeheer</t>
  </si>
  <si>
    <t>Afvalbeheer</t>
  </si>
  <si>
    <t>Bescherming en sanering van bodem, grondwater en oppervlaktewater</t>
  </si>
  <si>
    <t>Beperking van geluidshinder en trillingen (exclusief bescherming op de werkplek)</t>
  </si>
  <si>
    <t>Bescherming van de biodiversiteit en het landschap</t>
  </si>
  <si>
    <t>Bescherming tegen straling (exclusief externe veiligheid)</t>
  </si>
  <si>
    <t>Onderzoek en ontwikkeling</t>
  </si>
  <si>
    <t>Overige milieubeschermende maatregelen</t>
  </si>
  <si>
    <t>Bruto vaste kapitaalvorming en netto verwerving van niet-financiële, niet-geproduceerde activa</t>
  </si>
  <si>
    <t>---</t>
  </si>
  <si>
    <t>niet beschikbaar</t>
  </si>
  <si>
    <t>confidentieel</t>
  </si>
  <si>
    <t xml:space="preserve">symbolen : </t>
  </si>
  <si>
    <t>c</t>
  </si>
  <si>
    <t>niet bestaand of bij definitie niet in rekening gebracht</t>
  </si>
  <si>
    <t>Totaal</t>
  </si>
  <si>
    <t>CEPA 1, 4-9</t>
  </si>
  <si>
    <t>TOTAAL</t>
  </si>
  <si>
    <t>( SUP_NU.4 ) Aanbod van milieubeschermende diensten beschikbaar voor gebruik door residenten aan aankoopprijzen</t>
  </si>
  <si>
    <t>( P1_ANC_ESA.3 ) Bedrijfsvoering ondersteunende output van MB diensten</t>
  </si>
  <si>
    <t>CEPA 5</t>
  </si>
  <si>
    <t>CEPA 7</t>
  </si>
  <si>
    <t>CEPA 8</t>
  </si>
  <si>
    <t>CEPA 9</t>
  </si>
  <si>
    <t>Total</t>
  </si>
  <si>
    <t>( P2_EPS_SP.2 ) Intermediaire consumptie van MB diensten door gespecialiseerde en secundaire producenten</t>
  </si>
  <si>
    <t>( P2_EPS.4 ) Intermediaire consumptie van MB diensten door producenten van MB diensten</t>
  </si>
  <si>
    <t>Tabel 7: Nationale uitgaven voor milieubescherming</t>
  </si>
  <si>
    <t>CEPA 7-9</t>
  </si>
  <si>
    <t>Componenten van de nationale uitgaven voor milieubescherming per milieudomein</t>
  </si>
  <si>
    <t>+ P3_EPS.1</t>
  </si>
  <si>
    <t>+ P3_EPS.5</t>
  </si>
  <si>
    <t xml:space="preserve">   + P2_EPS_EXT.1</t>
  </si>
  <si>
    <t xml:space="preserve">   + P2_EPS_EXT.2</t>
  </si>
  <si>
    <t xml:space="preserve">   + P2_EPS_EXT.3</t>
  </si>
  <si>
    <t xml:space="preserve">   - P2_EPS.1</t>
  </si>
  <si>
    <t xml:space="preserve">   - P2_EPS.2</t>
  </si>
  <si>
    <t>+ P51G_NP.1</t>
  </si>
  <si>
    <t>+ P51G_NP.2</t>
  </si>
  <si>
    <t>+ P51G_NP.3</t>
  </si>
  <si>
    <t>MB transfers van de rest van de wereld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</si>
</sst>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Trebuchet MS"/>
      <family val="2"/>
    </font>
    <font>
      <sz val="8"/>
      <color theme="1"/>
      <name val="Trebuchet MS"/>
      <family val="2"/>
    </font>
    <font>
      <sz val="8"/>
      <color rgb="FF000000"/>
      <name val="Trebuchet MS"/>
      <family val="2"/>
    </font>
    <font>
      <u/>
      <sz val="8"/>
      <color rgb="FF000000"/>
      <name val="Trebuchet MS"/>
      <family val="2"/>
    </font>
    <font>
      <i/>
      <sz val="8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 vertical="center" indent="6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/>
    <xf numFmtId="1" fontId="3" fillId="0" borderId="15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" fontId="5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" fontId="2" fillId="0" borderId="5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1" fontId="2" fillId="0" borderId="5" xfId="0" quotePrefix="1" applyNumberFormat="1" applyFont="1" applyBorder="1" applyAlignment="1">
      <alignment horizontal="right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/>
  </sheetViews>
  <sheetFormatPr defaultRowHeight="14.4" x14ac:dyDescent="0.3"/>
  <sheetData>
    <row r="1" spans="1:9" x14ac:dyDescent="0.3">
      <c r="A1" t="s">
        <v>51</v>
      </c>
      <c r="I1" t="s">
        <v>52</v>
      </c>
    </row>
    <row r="3" spans="1:9" x14ac:dyDescent="0.3">
      <c r="A3" s="12" t="s">
        <v>53</v>
      </c>
    </row>
    <row r="4" spans="1:9" x14ac:dyDescent="0.3">
      <c r="A4" s="12">
        <v>1</v>
      </c>
      <c r="B4" t="s">
        <v>54</v>
      </c>
    </row>
    <row r="5" spans="1:9" x14ac:dyDescent="0.3">
      <c r="A5" s="12">
        <f>A4+1</f>
        <v>2</v>
      </c>
      <c r="B5" t="s">
        <v>55</v>
      </c>
    </row>
    <row r="6" spans="1:9" x14ac:dyDescent="0.3">
      <c r="A6" s="12">
        <f t="shared" ref="A6:A12" si="0">A5+1</f>
        <v>3</v>
      </c>
      <c r="B6" t="s">
        <v>56</v>
      </c>
    </row>
    <row r="7" spans="1:9" x14ac:dyDescent="0.3">
      <c r="A7" s="12">
        <f t="shared" si="0"/>
        <v>4</v>
      </c>
      <c r="B7" t="s">
        <v>57</v>
      </c>
    </row>
    <row r="8" spans="1:9" x14ac:dyDescent="0.3">
      <c r="A8" s="12">
        <f t="shared" si="0"/>
        <v>5</v>
      </c>
      <c r="B8" t="s">
        <v>58</v>
      </c>
    </row>
    <row r="9" spans="1:9" x14ac:dyDescent="0.3">
      <c r="A9" s="12">
        <f t="shared" si="0"/>
        <v>6</v>
      </c>
      <c r="B9" t="s">
        <v>59</v>
      </c>
    </row>
    <row r="10" spans="1:9" x14ac:dyDescent="0.3">
      <c r="A10" s="12">
        <f t="shared" si="0"/>
        <v>7</v>
      </c>
      <c r="B10" t="s">
        <v>60</v>
      </c>
    </row>
    <row r="11" spans="1:9" x14ac:dyDescent="0.3">
      <c r="A11" s="12">
        <f t="shared" si="0"/>
        <v>8</v>
      </c>
      <c r="B11" t="s">
        <v>61</v>
      </c>
    </row>
    <row r="12" spans="1:9" x14ac:dyDescent="0.3">
      <c r="A12" s="12">
        <f t="shared" si="0"/>
        <v>9</v>
      </c>
      <c r="B12" t="s">
        <v>62</v>
      </c>
    </row>
    <row r="15" spans="1:9" x14ac:dyDescent="0.3">
      <c r="A15" t="s">
        <v>67</v>
      </c>
    </row>
    <row r="16" spans="1:9" x14ac:dyDescent="0.3">
      <c r="A16" s="12" t="s">
        <v>38</v>
      </c>
      <c r="B16" t="s">
        <v>65</v>
      </c>
    </row>
    <row r="17" spans="1:2" x14ac:dyDescent="0.3">
      <c r="A17" s="13" t="s">
        <v>64</v>
      </c>
      <c r="B17" t="s">
        <v>69</v>
      </c>
    </row>
    <row r="18" spans="1:2" x14ac:dyDescent="0.3">
      <c r="A18" s="12" t="s">
        <v>68</v>
      </c>
      <c r="B18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workbookViewId="0"/>
  </sheetViews>
  <sheetFormatPr defaultRowHeight="14.4" x14ac:dyDescent="0.3"/>
  <cols>
    <col min="1" max="1" width="83.33203125" customWidth="1"/>
  </cols>
  <sheetData>
    <row r="1" spans="1:12" ht="15" customHeight="1" thickBot="1" x14ac:dyDescent="0.35">
      <c r="A1" s="9" t="s">
        <v>14</v>
      </c>
      <c r="B1" s="1"/>
      <c r="C1" s="1"/>
    </row>
    <row r="2" spans="1:12" ht="15" customHeight="1" thickBot="1" x14ac:dyDescent="0.35">
      <c r="A2" s="51" t="s">
        <v>0</v>
      </c>
      <c r="B2" s="52"/>
      <c r="C2" s="45" t="s">
        <v>21</v>
      </c>
      <c r="D2" s="45" t="s">
        <v>1</v>
      </c>
      <c r="E2" s="45" t="s">
        <v>2</v>
      </c>
      <c r="F2" s="45" t="s">
        <v>16</v>
      </c>
      <c r="G2" s="45" t="s">
        <v>75</v>
      </c>
      <c r="H2" s="53" t="s">
        <v>3</v>
      </c>
      <c r="I2" s="45" t="s">
        <v>76</v>
      </c>
      <c r="J2" s="45" t="s">
        <v>77</v>
      </c>
      <c r="K2" s="45" t="s">
        <v>78</v>
      </c>
      <c r="L2" s="45" t="s">
        <v>70</v>
      </c>
    </row>
    <row r="3" spans="1:12" ht="15" customHeight="1" thickBot="1" x14ac:dyDescent="0.35">
      <c r="A3" s="3"/>
      <c r="B3" s="4" t="s">
        <v>5</v>
      </c>
      <c r="C3" s="46"/>
      <c r="D3" s="46"/>
      <c r="E3" s="46"/>
      <c r="F3" s="46"/>
      <c r="G3" s="46"/>
      <c r="H3" s="54"/>
      <c r="I3" s="46"/>
      <c r="J3" s="46"/>
      <c r="K3" s="46"/>
      <c r="L3" s="46"/>
    </row>
    <row r="4" spans="1:12" ht="15" customHeight="1" thickBot="1" x14ac:dyDescent="0.35">
      <c r="A4" s="47" t="s">
        <v>6</v>
      </c>
      <c r="B4" s="48"/>
      <c r="C4" s="48"/>
      <c r="D4" s="48"/>
      <c r="E4" s="48"/>
      <c r="F4" s="48"/>
      <c r="G4" s="48"/>
      <c r="H4" s="48"/>
      <c r="I4" s="48"/>
      <c r="J4" s="48"/>
      <c r="K4" s="14"/>
      <c r="L4" s="15"/>
    </row>
    <row r="5" spans="1:12" ht="15" customHeight="1" thickBot="1" x14ac:dyDescent="0.35">
      <c r="A5" s="28" t="s">
        <v>7</v>
      </c>
      <c r="B5" s="4">
        <v>2014</v>
      </c>
      <c r="C5" s="20">
        <v>69.860027000000002</v>
      </c>
      <c r="D5" s="20">
        <v>226.907263</v>
      </c>
      <c r="E5" s="20">
        <v>1346.6404460000001</v>
      </c>
      <c r="F5" s="20">
        <v>106.53733699999999</v>
      </c>
      <c r="G5" s="20">
        <v>9.3233999999999995</v>
      </c>
      <c r="H5" s="20">
        <v>65.871707999999998</v>
      </c>
      <c r="I5" s="20">
        <v>0</v>
      </c>
      <c r="J5" s="20">
        <v>70.737637000000007</v>
      </c>
      <c r="K5" s="20">
        <v>320.79372599999999</v>
      </c>
      <c r="L5" s="20">
        <v>2216.6715439999998</v>
      </c>
    </row>
    <row r="6" spans="1:12" ht="15" customHeight="1" thickBot="1" x14ac:dyDescent="0.35">
      <c r="A6" s="28"/>
      <c r="B6" s="4">
        <v>2015</v>
      </c>
      <c r="C6" s="20">
        <v>75.323305000000005</v>
      </c>
      <c r="D6" s="20">
        <v>214.00703100000001</v>
      </c>
      <c r="E6" s="20">
        <v>1385.5435319999999</v>
      </c>
      <c r="F6" s="20">
        <v>118.317813</v>
      </c>
      <c r="G6" s="20">
        <v>9.2396100000000008</v>
      </c>
      <c r="H6" s="20">
        <v>67.468243999999999</v>
      </c>
      <c r="I6" s="20">
        <v>0</v>
      </c>
      <c r="J6" s="20">
        <v>68.197190000000006</v>
      </c>
      <c r="K6" s="20">
        <v>329.97207800000001</v>
      </c>
      <c r="L6" s="20">
        <v>2268.0688029999997</v>
      </c>
    </row>
    <row r="7" spans="1:12" ht="15" customHeight="1" thickBot="1" x14ac:dyDescent="0.35">
      <c r="A7" s="28"/>
      <c r="B7" s="4">
        <v>2016</v>
      </c>
      <c r="C7" s="20">
        <v>57.008332000000003</v>
      </c>
      <c r="D7" s="20">
        <v>231.83850899999999</v>
      </c>
      <c r="E7" s="20">
        <v>1458.947226</v>
      </c>
      <c r="F7" s="20">
        <v>93.723861999999997</v>
      </c>
      <c r="G7" s="20">
        <v>6.2859850000000002</v>
      </c>
      <c r="H7" s="20">
        <v>76.429678999999993</v>
      </c>
      <c r="I7" s="20">
        <v>7.6172940000000002</v>
      </c>
      <c r="J7" s="20">
        <v>77.123913999999999</v>
      </c>
      <c r="K7" s="20">
        <v>366.92586799999998</v>
      </c>
      <c r="L7" s="20">
        <v>2375.9006690000001</v>
      </c>
    </row>
    <row r="8" spans="1:12" ht="15" customHeight="1" thickBot="1" x14ac:dyDescent="0.35">
      <c r="A8" s="28"/>
      <c r="B8" s="4">
        <v>2017</v>
      </c>
      <c r="C8" s="20">
        <v>70.265061000000003</v>
      </c>
      <c r="D8" s="20">
        <v>266.09421099999997</v>
      </c>
      <c r="E8" s="20">
        <v>1481.23154</v>
      </c>
      <c r="F8" s="20">
        <v>103.342658</v>
      </c>
      <c r="G8" s="20">
        <v>8.2216690000000003</v>
      </c>
      <c r="H8" s="20">
        <v>76.586540999999997</v>
      </c>
      <c r="I8" s="20">
        <v>4.7047470000000002</v>
      </c>
      <c r="J8" s="20">
        <v>131.087605</v>
      </c>
      <c r="K8" s="20">
        <v>380.55945200000002</v>
      </c>
      <c r="L8" s="20">
        <v>2522.093484</v>
      </c>
    </row>
    <row r="9" spans="1:12" ht="15" customHeight="1" thickBot="1" x14ac:dyDescent="0.35">
      <c r="A9" s="28"/>
      <c r="B9" s="4">
        <v>2018</v>
      </c>
      <c r="C9" s="20">
        <v>65.737672000000003</v>
      </c>
      <c r="D9" s="20">
        <v>321.12112200000001</v>
      </c>
      <c r="E9" s="20">
        <v>1571.285341</v>
      </c>
      <c r="F9" s="20">
        <v>116.68340600000001</v>
      </c>
      <c r="G9" s="20">
        <v>10.325134</v>
      </c>
      <c r="H9" s="20">
        <v>95.244928000000002</v>
      </c>
      <c r="I9" s="20">
        <v>4.3981579999999996</v>
      </c>
      <c r="J9" s="20">
        <v>118.96922000000001</v>
      </c>
      <c r="K9" s="20">
        <v>402.99257999999998</v>
      </c>
      <c r="L9" s="20">
        <v>2706.7575610000004</v>
      </c>
    </row>
    <row r="10" spans="1:12" ht="15" customHeight="1" thickBot="1" x14ac:dyDescent="0.35">
      <c r="A10" s="28"/>
      <c r="B10" s="4">
        <v>2019</v>
      </c>
      <c r="C10" s="20">
        <v>55.970377999999997</v>
      </c>
      <c r="D10" s="20">
        <v>345.98810800000001</v>
      </c>
      <c r="E10" s="20">
        <v>1582.363339</v>
      </c>
      <c r="F10" s="20">
        <v>84.214111000000003</v>
      </c>
      <c r="G10" s="20">
        <v>6.3161620000000003</v>
      </c>
      <c r="H10" s="20">
        <v>117.157017</v>
      </c>
      <c r="I10" s="20">
        <v>4.3006180000000001</v>
      </c>
      <c r="J10" s="20">
        <v>123.47201699999999</v>
      </c>
      <c r="K10" s="20">
        <v>434.122905</v>
      </c>
      <c r="L10" s="20">
        <v>2753.9046550000003</v>
      </c>
    </row>
    <row r="11" spans="1:12" ht="15" customHeight="1" thickBot="1" x14ac:dyDescent="0.35">
      <c r="A11" s="28"/>
      <c r="B11" s="4">
        <v>2020</v>
      </c>
      <c r="C11" s="20">
        <v>58.798265000000001</v>
      </c>
      <c r="D11" s="20">
        <v>298.596272</v>
      </c>
      <c r="E11" s="20">
        <v>1672.9303279999999</v>
      </c>
      <c r="F11" s="20">
        <v>82.015709999999999</v>
      </c>
      <c r="G11" s="20">
        <v>7.6507740000000002</v>
      </c>
      <c r="H11" s="20">
        <v>140.55129099999999</v>
      </c>
      <c r="I11" s="20">
        <v>3.6843940000000002</v>
      </c>
      <c r="J11" s="20">
        <v>83.341431999999998</v>
      </c>
      <c r="K11" s="20">
        <v>328.04625700000003</v>
      </c>
      <c r="L11" s="20">
        <v>2675.6147230000001</v>
      </c>
    </row>
    <row r="12" spans="1:12" ht="15" customHeight="1" thickBot="1" x14ac:dyDescent="0.35">
      <c r="A12" s="29"/>
      <c r="B12" s="4">
        <v>2021</v>
      </c>
      <c r="C12" s="20">
        <v>77.864563000000004</v>
      </c>
      <c r="D12" s="20">
        <v>329.97871800000001</v>
      </c>
      <c r="E12" s="20">
        <v>1710.468032</v>
      </c>
      <c r="F12" s="20">
        <v>77.505549999999999</v>
      </c>
      <c r="G12" s="20">
        <v>8.6987089999999991</v>
      </c>
      <c r="H12" s="20">
        <v>158.850088</v>
      </c>
      <c r="I12" s="20">
        <v>4.2021240000000004</v>
      </c>
      <c r="J12" s="20">
        <v>82.697021000000007</v>
      </c>
      <c r="K12" s="20">
        <v>355.31474200000002</v>
      </c>
      <c r="L12" s="20">
        <v>2805.5795469999998</v>
      </c>
    </row>
    <row r="13" spans="1:12" ht="15" customHeight="1" thickBot="1" x14ac:dyDescent="0.35">
      <c r="A13" s="28" t="s">
        <v>8</v>
      </c>
      <c r="B13" s="4">
        <v>2014</v>
      </c>
      <c r="C13" s="20">
        <v>2.5037859999999998</v>
      </c>
      <c r="D13" s="20">
        <v>12.730871</v>
      </c>
      <c r="E13" s="20">
        <v>64.692188000000002</v>
      </c>
      <c r="F13" s="20">
        <v>4.0874059999999997</v>
      </c>
      <c r="G13" s="20">
        <v>0.35174100000000003</v>
      </c>
      <c r="H13" s="20">
        <v>2.9947699999999999</v>
      </c>
      <c r="I13" s="20">
        <v>0</v>
      </c>
      <c r="J13" s="20">
        <v>1.1579790000000001</v>
      </c>
      <c r="K13" s="20">
        <v>13.230691999999999</v>
      </c>
      <c r="L13" s="20">
        <v>101.74943300000001</v>
      </c>
    </row>
    <row r="14" spans="1:12" ht="15" customHeight="1" thickBot="1" x14ac:dyDescent="0.35">
      <c r="A14" s="28"/>
      <c r="B14" s="4">
        <v>2015</v>
      </c>
      <c r="C14" s="20">
        <v>2.7844000000000002</v>
      </c>
      <c r="D14" s="20">
        <v>12.439424000000001</v>
      </c>
      <c r="E14" s="20">
        <v>69.036169999999998</v>
      </c>
      <c r="F14" s="20">
        <v>4.659198</v>
      </c>
      <c r="G14" s="20">
        <v>0.35453600000000002</v>
      </c>
      <c r="H14" s="20">
        <v>3.1367289999999999</v>
      </c>
      <c r="I14" s="20">
        <v>0</v>
      </c>
      <c r="J14" s="20">
        <v>1.11582</v>
      </c>
      <c r="K14" s="20">
        <v>13.791331</v>
      </c>
      <c r="L14" s="20">
        <v>107.31760800000001</v>
      </c>
    </row>
    <row r="15" spans="1:12" ht="15" customHeight="1" thickBot="1" x14ac:dyDescent="0.35">
      <c r="A15" s="28"/>
      <c r="B15" s="4">
        <v>2016</v>
      </c>
      <c r="C15" s="20">
        <v>2.8170320000000002</v>
      </c>
      <c r="D15" s="20">
        <v>13.640003999999999</v>
      </c>
      <c r="E15" s="20">
        <v>71.726642999999996</v>
      </c>
      <c r="F15" s="20">
        <v>4.5891950000000001</v>
      </c>
      <c r="G15" s="20">
        <v>0.30262600000000001</v>
      </c>
      <c r="H15" s="20">
        <v>4.033893</v>
      </c>
      <c r="I15" s="20">
        <v>2.5489999999999999E-2</v>
      </c>
      <c r="J15" s="20">
        <v>1.539577</v>
      </c>
      <c r="K15" s="20">
        <v>18.145064000000001</v>
      </c>
      <c r="L15" s="20">
        <v>116.81952400000002</v>
      </c>
    </row>
    <row r="16" spans="1:12" ht="15" customHeight="1" thickBot="1" x14ac:dyDescent="0.35">
      <c r="A16" s="28"/>
      <c r="B16" s="4">
        <v>2017</v>
      </c>
      <c r="C16" s="20">
        <v>3.5052270000000001</v>
      </c>
      <c r="D16" s="20">
        <v>14.953284</v>
      </c>
      <c r="E16" s="20">
        <v>70.241056</v>
      </c>
      <c r="F16" s="20">
        <v>5.1480990000000002</v>
      </c>
      <c r="G16" s="20">
        <v>0.40490199999999998</v>
      </c>
      <c r="H16" s="20">
        <v>4.0642290000000001</v>
      </c>
      <c r="I16" s="20">
        <v>1.1298000000000001E-2</v>
      </c>
      <c r="J16" s="20">
        <v>4.1086010000000002</v>
      </c>
      <c r="K16" s="20">
        <v>19.095793</v>
      </c>
      <c r="L16" s="20">
        <v>121.53248900000001</v>
      </c>
    </row>
    <row r="17" spans="1:12" ht="15" customHeight="1" thickBot="1" x14ac:dyDescent="0.35">
      <c r="A17" s="28"/>
      <c r="B17" s="4">
        <v>2018</v>
      </c>
      <c r="C17" s="20">
        <v>3.167144</v>
      </c>
      <c r="D17" s="20">
        <v>17.631174999999999</v>
      </c>
      <c r="E17" s="20">
        <v>71.964770000000001</v>
      </c>
      <c r="F17" s="20">
        <v>5.594544</v>
      </c>
      <c r="G17" s="20">
        <v>0.49029899999999998</v>
      </c>
      <c r="H17" s="20">
        <v>4.9394739999999997</v>
      </c>
      <c r="I17" s="20">
        <v>8.8409999999999999E-3</v>
      </c>
      <c r="J17" s="20">
        <v>3.1993870000000002</v>
      </c>
      <c r="K17" s="20">
        <v>19.363824000000001</v>
      </c>
      <c r="L17" s="20">
        <v>126.359458</v>
      </c>
    </row>
    <row r="18" spans="1:12" ht="15" customHeight="1" thickBot="1" x14ac:dyDescent="0.35">
      <c r="A18" s="28"/>
      <c r="B18" s="4">
        <v>2019</v>
      </c>
      <c r="C18" s="20">
        <v>2.5289779999999999</v>
      </c>
      <c r="D18" s="20">
        <v>17.866299000000001</v>
      </c>
      <c r="E18" s="20">
        <v>68.278907000000004</v>
      </c>
      <c r="F18" s="20">
        <v>3.8020019999999999</v>
      </c>
      <c r="G18" s="20">
        <v>0.28143800000000002</v>
      </c>
      <c r="H18" s="20">
        <v>5.8428570000000004</v>
      </c>
      <c r="I18" s="20">
        <v>6.8900000000000003E-3</v>
      </c>
      <c r="J18" s="20">
        <v>3.2917740000000002</v>
      </c>
      <c r="K18" s="20">
        <v>20.291678000000001</v>
      </c>
      <c r="L18" s="20">
        <v>122.19082299999999</v>
      </c>
    </row>
    <row r="19" spans="1:12" ht="15" customHeight="1" thickBot="1" x14ac:dyDescent="0.35">
      <c r="A19" s="28"/>
      <c r="B19" s="4">
        <v>2020</v>
      </c>
      <c r="C19" s="20">
        <v>2.5527319999999998</v>
      </c>
      <c r="D19" s="20">
        <v>14.107353</v>
      </c>
      <c r="E19" s="20">
        <v>63.966605999999999</v>
      </c>
      <c r="F19" s="20">
        <v>3.5539749999999999</v>
      </c>
      <c r="G19" s="20">
        <v>0.32752100000000001</v>
      </c>
      <c r="H19" s="20">
        <v>6.4903240000000002</v>
      </c>
      <c r="I19" s="20">
        <v>7.2579999999999997E-3</v>
      </c>
      <c r="J19" s="20">
        <v>1.5565629999999999</v>
      </c>
      <c r="K19" s="20">
        <v>14.322144</v>
      </c>
      <c r="L19" s="20">
        <v>106.88447599999999</v>
      </c>
    </row>
    <row r="20" spans="1:12" ht="15" customHeight="1" thickBot="1" x14ac:dyDescent="0.35">
      <c r="A20" s="30" t="s">
        <v>9</v>
      </c>
      <c r="B20" s="4">
        <v>2021</v>
      </c>
      <c r="C20" s="20">
        <v>3.4984899999999999</v>
      </c>
      <c r="D20" s="20">
        <v>16.332695000000001</v>
      </c>
      <c r="E20" s="20">
        <v>69.135591000000005</v>
      </c>
      <c r="F20" s="20">
        <v>3.5110429999999999</v>
      </c>
      <c r="G20" s="20">
        <v>0.38770399999999999</v>
      </c>
      <c r="H20" s="20">
        <v>7.6309319999999996</v>
      </c>
      <c r="I20" s="20">
        <v>2.4458000000000001E-2</v>
      </c>
      <c r="J20" s="20">
        <v>1.4472499999999999</v>
      </c>
      <c r="K20" s="20">
        <v>16.064464999999998</v>
      </c>
      <c r="L20" s="20">
        <v>118.03262800000002</v>
      </c>
    </row>
    <row r="21" spans="1:12" ht="15" customHeight="1" thickBot="1" x14ac:dyDescent="0.35">
      <c r="A21" s="28" t="s">
        <v>10</v>
      </c>
      <c r="B21" s="4">
        <v>2014</v>
      </c>
      <c r="C21" s="20">
        <v>67.356240999999997</v>
      </c>
      <c r="D21" s="20">
        <v>214.17639299999999</v>
      </c>
      <c r="E21" s="20">
        <v>1281.948259</v>
      </c>
      <c r="F21" s="20">
        <v>102.44993100000001</v>
      </c>
      <c r="G21" s="20">
        <v>8.97166</v>
      </c>
      <c r="H21" s="20">
        <v>62.876938000000003</v>
      </c>
      <c r="I21" s="20">
        <v>0</v>
      </c>
      <c r="J21" s="20">
        <v>69.579659000000007</v>
      </c>
      <c r="K21" s="20">
        <v>307.56303400000002</v>
      </c>
      <c r="L21" s="20">
        <v>2114.9221150000003</v>
      </c>
    </row>
    <row r="22" spans="1:12" ht="15" customHeight="1" thickBot="1" x14ac:dyDescent="0.35">
      <c r="A22" s="28"/>
      <c r="B22" s="4">
        <v>2015</v>
      </c>
      <c r="C22" s="20">
        <v>72.538905</v>
      </c>
      <c r="D22" s="20">
        <v>201.56760700000001</v>
      </c>
      <c r="E22" s="20">
        <v>1316.5073620000001</v>
      </c>
      <c r="F22" s="20">
        <v>113.658615</v>
      </c>
      <c r="G22" s="20">
        <v>8.8850750000000005</v>
      </c>
      <c r="H22" s="20">
        <v>64.331514999999996</v>
      </c>
      <c r="I22" s="20">
        <v>0</v>
      </c>
      <c r="J22" s="20">
        <v>67.081370000000007</v>
      </c>
      <c r="K22" s="20">
        <v>316.180747</v>
      </c>
      <c r="L22" s="20">
        <v>2160.7511960000002</v>
      </c>
    </row>
    <row r="23" spans="1:12" ht="15" customHeight="1" thickBot="1" x14ac:dyDescent="0.35">
      <c r="A23" s="28"/>
      <c r="B23" s="4">
        <v>2016</v>
      </c>
      <c r="C23" s="20">
        <v>54.191301000000003</v>
      </c>
      <c r="D23" s="20">
        <v>218.19850400000001</v>
      </c>
      <c r="E23" s="20">
        <v>1387.220583</v>
      </c>
      <c r="F23" s="20">
        <v>89.134665999999996</v>
      </c>
      <c r="G23" s="20">
        <v>5.9833600000000002</v>
      </c>
      <c r="H23" s="20">
        <v>72.395786000000001</v>
      </c>
      <c r="I23" s="20">
        <v>7.5918039999999998</v>
      </c>
      <c r="J23" s="20">
        <v>75.584337000000005</v>
      </c>
      <c r="K23" s="20">
        <v>348.78080499999999</v>
      </c>
      <c r="L23" s="20">
        <v>2259.081146</v>
      </c>
    </row>
    <row r="24" spans="1:12" ht="15" customHeight="1" thickBot="1" x14ac:dyDescent="0.35">
      <c r="A24" s="28"/>
      <c r="B24" s="4">
        <v>2017</v>
      </c>
      <c r="C24" s="20">
        <v>66.759833999999998</v>
      </c>
      <c r="D24" s="20">
        <v>251.140927</v>
      </c>
      <c r="E24" s="20">
        <v>1410.9904839999999</v>
      </c>
      <c r="F24" s="20">
        <v>98.194558999999998</v>
      </c>
      <c r="G24" s="20">
        <v>7.8167669999999996</v>
      </c>
      <c r="H24" s="20">
        <v>72.522311999999999</v>
      </c>
      <c r="I24" s="20">
        <v>4.6934490000000002</v>
      </c>
      <c r="J24" s="20">
        <v>126.979004</v>
      </c>
      <c r="K24" s="20">
        <v>361.46365900000001</v>
      </c>
      <c r="L24" s="20">
        <v>2400.5609949999998</v>
      </c>
    </row>
    <row r="25" spans="1:12" ht="15" customHeight="1" thickBot="1" x14ac:dyDescent="0.35">
      <c r="A25" s="28"/>
      <c r="B25" s="4">
        <v>2018</v>
      </c>
      <c r="C25" s="20">
        <v>62.570526999999998</v>
      </c>
      <c r="D25" s="20">
        <v>303.48994699999997</v>
      </c>
      <c r="E25" s="20">
        <v>1499.320571</v>
      </c>
      <c r="F25" s="20">
        <v>111.08886099999999</v>
      </c>
      <c r="G25" s="20">
        <v>9.834835</v>
      </c>
      <c r="H25" s="20">
        <v>90.305453999999997</v>
      </c>
      <c r="I25" s="20">
        <v>4.3893170000000001</v>
      </c>
      <c r="J25" s="20">
        <v>115.76983199999999</v>
      </c>
      <c r="K25" s="20">
        <v>383.62875600000001</v>
      </c>
      <c r="L25" s="20">
        <v>2580.3981000000003</v>
      </c>
    </row>
    <row r="26" spans="1:12" ht="15" customHeight="1" thickBot="1" x14ac:dyDescent="0.35">
      <c r="A26" s="28"/>
      <c r="B26" s="4">
        <v>2019</v>
      </c>
      <c r="C26" s="20">
        <v>53.441400000000002</v>
      </c>
      <c r="D26" s="20">
        <v>328.12180899999998</v>
      </c>
      <c r="E26" s="20">
        <v>1514.0844320000001</v>
      </c>
      <c r="F26" s="20">
        <v>80.412109000000001</v>
      </c>
      <c r="G26" s="20">
        <v>6.0347249999999999</v>
      </c>
      <c r="H26" s="20">
        <v>111.31416</v>
      </c>
      <c r="I26" s="20">
        <v>4.2937279999999998</v>
      </c>
      <c r="J26" s="20">
        <v>120.180244</v>
      </c>
      <c r="K26" s="20">
        <v>413.83122700000001</v>
      </c>
      <c r="L26" s="20">
        <v>2631.7138340000001</v>
      </c>
    </row>
    <row r="27" spans="1:12" ht="15" customHeight="1" thickBot="1" x14ac:dyDescent="0.35">
      <c r="A27" s="28"/>
      <c r="B27" s="4">
        <v>2020</v>
      </c>
      <c r="C27" s="20">
        <v>56.245533000000002</v>
      </c>
      <c r="D27" s="20">
        <v>284.48891800000001</v>
      </c>
      <c r="E27" s="20">
        <v>1608.963722</v>
      </c>
      <c r="F27" s="20">
        <v>78.461736000000002</v>
      </c>
      <c r="G27" s="20">
        <v>7.3232530000000002</v>
      </c>
      <c r="H27" s="20">
        <v>134.06096700000001</v>
      </c>
      <c r="I27" s="20">
        <v>3.6771349999999998</v>
      </c>
      <c r="J27" s="20">
        <v>81.784869</v>
      </c>
      <c r="K27" s="20">
        <v>313.72411299999999</v>
      </c>
      <c r="L27" s="20">
        <v>2568.7302460000001</v>
      </c>
    </row>
    <row r="28" spans="1:12" ht="15" customHeight="1" thickBot="1" x14ac:dyDescent="0.35">
      <c r="A28" s="30"/>
      <c r="B28" s="4">
        <v>2021</v>
      </c>
      <c r="C28" s="20">
        <v>74.366073</v>
      </c>
      <c r="D28" s="20">
        <v>313.64602300000001</v>
      </c>
      <c r="E28" s="20">
        <v>1641.332441</v>
      </c>
      <c r="F28" s="20">
        <v>73.994506999999999</v>
      </c>
      <c r="G28" s="20">
        <v>8.3110049999999998</v>
      </c>
      <c r="H28" s="20">
        <v>151.219156</v>
      </c>
      <c r="I28" s="20">
        <v>4.1776660000000003</v>
      </c>
      <c r="J28" s="20">
        <v>81.249771999999993</v>
      </c>
      <c r="K28" s="20">
        <v>339.25027699999998</v>
      </c>
      <c r="L28" s="20">
        <v>2687.5469199999998</v>
      </c>
    </row>
    <row r="29" spans="1:12" ht="16.5" customHeight="1" thickBot="1" x14ac:dyDescent="0.35">
      <c r="A29" s="28" t="s">
        <v>11</v>
      </c>
      <c r="B29" s="4">
        <v>2014</v>
      </c>
      <c r="C29" s="20">
        <v>3.8732739999999999</v>
      </c>
      <c r="D29" s="20">
        <v>84.633387999999997</v>
      </c>
      <c r="E29" s="20">
        <v>128.20539099999999</v>
      </c>
      <c r="F29" s="20">
        <v>40.781557999999997</v>
      </c>
      <c r="G29" s="20">
        <v>0.54152800000000001</v>
      </c>
      <c r="H29" s="20">
        <v>67.118666000000005</v>
      </c>
      <c r="I29" s="20">
        <v>0</v>
      </c>
      <c r="J29" s="20">
        <v>1.571947</v>
      </c>
      <c r="K29" s="20">
        <v>31.869755999999999</v>
      </c>
      <c r="L29" s="20">
        <v>358.59550800000005</v>
      </c>
    </row>
    <row r="30" spans="1:12" ht="15" customHeight="1" thickBot="1" x14ac:dyDescent="0.35">
      <c r="A30" s="28"/>
      <c r="B30" s="4">
        <v>2015</v>
      </c>
      <c r="C30" s="20">
        <v>3.0134099999999999</v>
      </c>
      <c r="D30" s="20">
        <v>158.727744</v>
      </c>
      <c r="E30" s="20">
        <v>139.77646200000001</v>
      </c>
      <c r="F30" s="20">
        <v>38.957383</v>
      </c>
      <c r="G30" s="20">
        <v>0.71037700000000004</v>
      </c>
      <c r="H30" s="20">
        <v>53.090580000000003</v>
      </c>
      <c r="I30" s="20">
        <v>0</v>
      </c>
      <c r="J30" s="20">
        <v>1.361019</v>
      </c>
      <c r="K30" s="20">
        <v>20.230250999999999</v>
      </c>
      <c r="L30" s="20">
        <v>415.86722599999996</v>
      </c>
    </row>
    <row r="31" spans="1:12" ht="15" customHeight="1" thickBot="1" x14ac:dyDescent="0.35">
      <c r="A31" s="28"/>
      <c r="B31" s="4">
        <v>2016</v>
      </c>
      <c r="C31" s="20">
        <v>2.241771</v>
      </c>
      <c r="D31" s="20">
        <v>110.371022</v>
      </c>
      <c r="E31" s="20">
        <v>145.35365400000001</v>
      </c>
      <c r="F31" s="20">
        <v>24.298857999999999</v>
      </c>
      <c r="G31" s="20">
        <v>0.363736</v>
      </c>
      <c r="H31" s="20">
        <v>53.217601999999999</v>
      </c>
      <c r="I31" s="20">
        <v>0.20230000000000001</v>
      </c>
      <c r="J31" s="20">
        <v>3.3608319999999998</v>
      </c>
      <c r="K31" s="20">
        <v>20.623170999999999</v>
      </c>
      <c r="L31" s="20">
        <v>360.03294600000004</v>
      </c>
    </row>
    <row r="32" spans="1:12" ht="15" customHeight="1" thickBot="1" x14ac:dyDescent="0.35">
      <c r="A32" s="28"/>
      <c r="B32" s="4">
        <v>2017</v>
      </c>
      <c r="C32" s="20">
        <v>2.3437130000000002</v>
      </c>
      <c r="D32" s="20">
        <v>133.677583</v>
      </c>
      <c r="E32" s="20">
        <v>216.82126500000001</v>
      </c>
      <c r="F32" s="20">
        <v>41.613505000000004</v>
      </c>
      <c r="G32" s="20">
        <v>0.560836</v>
      </c>
      <c r="H32" s="20">
        <v>75.043589999999995</v>
      </c>
      <c r="I32" s="20">
        <v>2.1933999999999999E-2</v>
      </c>
      <c r="J32" s="20">
        <v>1.6568780000000001</v>
      </c>
      <c r="K32" s="20">
        <v>28.243212</v>
      </c>
      <c r="L32" s="20">
        <v>499.98251600000009</v>
      </c>
    </row>
    <row r="33" spans="1:12" ht="15" customHeight="1" thickBot="1" x14ac:dyDescent="0.35">
      <c r="A33" s="28"/>
      <c r="B33" s="4">
        <v>2018</v>
      </c>
      <c r="C33" s="20">
        <v>2.388182</v>
      </c>
      <c r="D33" s="20">
        <v>160.72762399999999</v>
      </c>
      <c r="E33" s="20">
        <v>250.995296</v>
      </c>
      <c r="F33" s="20">
        <v>54.599519000000001</v>
      </c>
      <c r="G33" s="20">
        <v>0.67623699999999998</v>
      </c>
      <c r="H33" s="20">
        <v>64.144034000000005</v>
      </c>
      <c r="I33" s="20">
        <v>8.2993999999999998E-2</v>
      </c>
      <c r="J33" s="20">
        <v>3.2500260000000001</v>
      </c>
      <c r="K33" s="20">
        <v>28.324881999999999</v>
      </c>
      <c r="L33" s="20">
        <v>565.18879400000003</v>
      </c>
    </row>
    <row r="34" spans="1:12" ht="15" customHeight="1" thickBot="1" x14ac:dyDescent="0.35">
      <c r="A34" s="28"/>
      <c r="B34" s="4">
        <v>2019</v>
      </c>
      <c r="C34" s="20">
        <v>4.6498840000000001</v>
      </c>
      <c r="D34" s="20">
        <v>137.29197099999999</v>
      </c>
      <c r="E34" s="20">
        <v>342.95500199999998</v>
      </c>
      <c r="F34" s="20">
        <v>33.053835999999997</v>
      </c>
      <c r="G34" s="20">
        <v>1.116061</v>
      </c>
      <c r="H34" s="20">
        <v>81.740971999999999</v>
      </c>
      <c r="I34" s="20">
        <v>0.238789</v>
      </c>
      <c r="J34" s="20">
        <v>4.1338739999999996</v>
      </c>
      <c r="K34" s="20">
        <v>42.748345999999998</v>
      </c>
      <c r="L34" s="20">
        <v>647.92873499999996</v>
      </c>
    </row>
    <row r="35" spans="1:12" ht="15" customHeight="1" thickBot="1" x14ac:dyDescent="0.35">
      <c r="A35" s="28"/>
      <c r="B35" s="4">
        <v>2020</v>
      </c>
      <c r="C35" s="20">
        <v>5.3564889999999998</v>
      </c>
      <c r="D35" s="20">
        <v>141.83118899999999</v>
      </c>
      <c r="E35" s="20">
        <v>356.36848900000001</v>
      </c>
      <c r="F35" s="20">
        <v>45.074472</v>
      </c>
      <c r="G35" s="20">
        <v>1.189128</v>
      </c>
      <c r="H35" s="20">
        <v>84.016872000000006</v>
      </c>
      <c r="I35" s="20">
        <v>8.9585999999999999E-2</v>
      </c>
      <c r="J35" s="20">
        <v>3.0669439999999999</v>
      </c>
      <c r="K35" s="20">
        <v>40.455289999999998</v>
      </c>
      <c r="L35" s="20">
        <v>677.44845899999996</v>
      </c>
    </row>
    <row r="36" spans="1:12" ht="15" customHeight="1" thickBot="1" x14ac:dyDescent="0.35">
      <c r="A36" s="31"/>
      <c r="B36" s="4">
        <v>2021</v>
      </c>
      <c r="C36" s="20">
        <v>63.586253999999997</v>
      </c>
      <c r="D36" s="20">
        <v>173.99821900000001</v>
      </c>
      <c r="E36" s="20">
        <v>215.05469400000001</v>
      </c>
      <c r="F36" s="20">
        <v>30.578012000000001</v>
      </c>
      <c r="G36" s="20">
        <v>0.85948599999999997</v>
      </c>
      <c r="H36" s="20">
        <v>105.56333100000001</v>
      </c>
      <c r="I36" s="20">
        <v>0.10326100000000001</v>
      </c>
      <c r="J36" s="20">
        <v>57.689343999999998</v>
      </c>
      <c r="K36" s="20">
        <v>36.476951</v>
      </c>
      <c r="L36" s="20">
        <v>683.90955199999996</v>
      </c>
    </row>
    <row r="37" spans="1:12" ht="15" customHeight="1" thickBot="1" x14ac:dyDescent="0.35">
      <c r="A37" s="49" t="s">
        <v>12</v>
      </c>
      <c r="B37" s="50"/>
      <c r="C37" s="50"/>
      <c r="D37" s="50"/>
      <c r="E37" s="50"/>
      <c r="F37" s="50"/>
      <c r="G37" s="50"/>
      <c r="H37" s="50"/>
      <c r="I37" s="50"/>
      <c r="J37" s="50"/>
      <c r="K37" s="33"/>
      <c r="L37" s="20"/>
    </row>
    <row r="38" spans="1:12" ht="15" customHeight="1" thickBot="1" x14ac:dyDescent="0.35">
      <c r="A38" s="28" t="s">
        <v>13</v>
      </c>
      <c r="B38" s="4">
        <v>2014</v>
      </c>
      <c r="C38" s="20">
        <v>66.520636999999994</v>
      </c>
      <c r="D38" s="20">
        <v>214.11560700000001</v>
      </c>
      <c r="E38" s="20">
        <v>1281.04575</v>
      </c>
      <c r="F38" s="20">
        <v>100.857794</v>
      </c>
      <c r="G38" s="25">
        <v>8.9635359999999995</v>
      </c>
      <c r="H38" s="26">
        <v>57.126842000000003</v>
      </c>
      <c r="I38" s="25">
        <v>0</v>
      </c>
      <c r="J38" s="26">
        <v>68.121461999999994</v>
      </c>
      <c r="K38" s="20">
        <v>305.62691000000001</v>
      </c>
      <c r="L38" s="20">
        <v>2102.3785379999999</v>
      </c>
    </row>
    <row r="39" spans="1:12" ht="15" customHeight="1" thickBot="1" x14ac:dyDescent="0.35">
      <c r="A39" s="28"/>
      <c r="B39" s="4">
        <v>2015</v>
      </c>
      <c r="C39" s="20">
        <v>71.439372000000006</v>
      </c>
      <c r="D39" s="20">
        <v>201.50828799999999</v>
      </c>
      <c r="E39" s="20">
        <v>1315.700429</v>
      </c>
      <c r="F39" s="20">
        <v>112.066714</v>
      </c>
      <c r="G39" s="25">
        <v>8.8805619999999994</v>
      </c>
      <c r="H39" s="26">
        <v>58.433325000000004</v>
      </c>
      <c r="I39" s="25">
        <v>0</v>
      </c>
      <c r="J39" s="26">
        <v>65.641441999999998</v>
      </c>
      <c r="K39" s="20">
        <v>314.45337499999999</v>
      </c>
      <c r="L39" s="20">
        <v>2148.1235070000002</v>
      </c>
    </row>
    <row r="40" spans="1:12" ht="15" customHeight="1" thickBot="1" x14ac:dyDescent="0.35">
      <c r="A40" s="28"/>
      <c r="B40" s="4">
        <v>2016</v>
      </c>
      <c r="C40" s="20">
        <v>52.892740000000003</v>
      </c>
      <c r="D40" s="20">
        <v>218.15182200000001</v>
      </c>
      <c r="E40" s="20">
        <v>1386.595296</v>
      </c>
      <c r="F40" s="20">
        <v>87.018055000000004</v>
      </c>
      <c r="G40" s="25">
        <v>5.9793849999999997</v>
      </c>
      <c r="H40" s="26">
        <v>66.817629999999994</v>
      </c>
      <c r="I40" s="25">
        <v>7.2122140000000003</v>
      </c>
      <c r="J40" s="26">
        <v>74.177507000000006</v>
      </c>
      <c r="K40" s="20">
        <v>347.13057500000002</v>
      </c>
      <c r="L40" s="20">
        <v>2245.9752240000003</v>
      </c>
    </row>
    <row r="41" spans="1:12" ht="15" customHeight="1" thickBot="1" x14ac:dyDescent="0.35">
      <c r="A41" s="28"/>
      <c r="B41" s="4">
        <v>2017</v>
      </c>
      <c r="C41" s="20">
        <v>65.260750000000002</v>
      </c>
      <c r="D41" s="20">
        <v>251.073497</v>
      </c>
      <c r="E41" s="20">
        <v>1410.1258769999999</v>
      </c>
      <c r="F41" s="20">
        <v>96.089883999999998</v>
      </c>
      <c r="G41" s="25">
        <v>7.8071970000000004</v>
      </c>
      <c r="H41" s="26">
        <v>66.564398999999995</v>
      </c>
      <c r="I41" s="25">
        <v>4.4587760000000003</v>
      </c>
      <c r="J41" s="26">
        <v>125.425686</v>
      </c>
      <c r="K41" s="20">
        <v>359.53294499999998</v>
      </c>
      <c r="L41" s="20">
        <v>2386.339011</v>
      </c>
    </row>
    <row r="42" spans="1:12" ht="15" customHeight="1" thickBot="1" x14ac:dyDescent="0.35">
      <c r="A42" s="28"/>
      <c r="B42" s="4">
        <v>2018</v>
      </c>
      <c r="C42" s="20">
        <v>61.185972</v>
      </c>
      <c r="D42" s="20">
        <v>303.48994699999997</v>
      </c>
      <c r="E42" s="20">
        <v>1498.6721399999999</v>
      </c>
      <c r="F42" s="20">
        <v>108.702698</v>
      </c>
      <c r="G42" s="25">
        <v>9.8252950000000006</v>
      </c>
      <c r="H42" s="26">
        <v>81.959995000000006</v>
      </c>
      <c r="I42" s="25">
        <v>4.1698510000000004</v>
      </c>
      <c r="J42" s="26">
        <v>110.322439</v>
      </c>
      <c r="K42" s="20">
        <v>380.96102100000002</v>
      </c>
      <c r="L42" s="20">
        <v>2559.289358</v>
      </c>
    </row>
    <row r="43" spans="1:12" ht="15" customHeight="1" thickBot="1" x14ac:dyDescent="0.35">
      <c r="A43" s="28"/>
      <c r="B43" s="4">
        <v>2019</v>
      </c>
      <c r="C43" s="20">
        <v>51.687890000000003</v>
      </c>
      <c r="D43" s="20">
        <v>328.04975999999999</v>
      </c>
      <c r="E43" s="20">
        <v>1513.403094</v>
      </c>
      <c r="F43" s="20">
        <v>78.931764999999999</v>
      </c>
      <c r="G43" s="25">
        <v>6.0285450000000003</v>
      </c>
      <c r="H43" s="26">
        <v>102.482209</v>
      </c>
      <c r="I43" s="25">
        <v>4.0790420000000003</v>
      </c>
      <c r="J43" s="26">
        <v>115.6104</v>
      </c>
      <c r="K43" s="20">
        <v>411.01622500000002</v>
      </c>
      <c r="L43" s="20">
        <v>2611.2889300000002</v>
      </c>
    </row>
    <row r="44" spans="1:12" ht="15" customHeight="1" thickBot="1" x14ac:dyDescent="0.35">
      <c r="A44" s="28"/>
      <c r="B44" s="4">
        <v>2020</v>
      </c>
      <c r="C44" s="20">
        <v>49.653469000000001</v>
      </c>
      <c r="D44" s="20">
        <v>284.28317800000002</v>
      </c>
      <c r="E44" s="20">
        <v>1608.147395</v>
      </c>
      <c r="F44" s="20">
        <v>76.692486000000002</v>
      </c>
      <c r="G44" s="25">
        <v>7.2776930000000002</v>
      </c>
      <c r="H44" s="26">
        <v>123.428011</v>
      </c>
      <c r="I44" s="25">
        <v>3.4932780000000001</v>
      </c>
      <c r="J44" s="26">
        <v>75.018816999999999</v>
      </c>
      <c r="K44" s="20">
        <v>310.53569299999998</v>
      </c>
      <c r="L44" s="20">
        <v>2538.5300199999997</v>
      </c>
    </row>
    <row r="45" spans="1:12" ht="15" customHeight="1" thickBot="1" x14ac:dyDescent="0.35">
      <c r="A45" s="30" t="s">
        <v>9</v>
      </c>
      <c r="B45" s="4">
        <v>2021</v>
      </c>
      <c r="C45" s="20">
        <v>59.946385999999997</v>
      </c>
      <c r="D45" s="20">
        <v>313.57220799999999</v>
      </c>
      <c r="E45" s="20">
        <v>1640.6233239999999</v>
      </c>
      <c r="F45" s="20">
        <v>72.344179999999994</v>
      </c>
      <c r="G45" s="25">
        <v>8.2838899999999995</v>
      </c>
      <c r="H45" s="26">
        <v>140.00102899999999</v>
      </c>
      <c r="I45" s="25">
        <v>3.9802680000000001</v>
      </c>
      <c r="J45" s="26">
        <v>75.195840000000004</v>
      </c>
      <c r="K45" s="20">
        <v>336.31743399999999</v>
      </c>
      <c r="L45" s="20">
        <v>2650.2645590000002</v>
      </c>
    </row>
  </sheetData>
  <mergeCells count="13">
    <mergeCell ref="L2:L3"/>
    <mergeCell ref="A4:J4"/>
    <mergeCell ref="A37:J37"/>
    <mergeCell ref="A2:B2"/>
    <mergeCell ref="D2:D3"/>
    <mergeCell ref="E2:E3"/>
    <mergeCell ref="H2:H3"/>
    <mergeCell ref="I2:I3"/>
    <mergeCell ref="J2:J3"/>
    <mergeCell ref="C2:C3"/>
    <mergeCell ref="F2:F3"/>
    <mergeCell ref="G2:G3"/>
    <mergeCell ref="K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workbookViewId="0"/>
  </sheetViews>
  <sheetFormatPr defaultRowHeight="14.4" x14ac:dyDescent="0.3"/>
  <cols>
    <col min="1" max="1" width="81.109375" customWidth="1"/>
  </cols>
  <sheetData>
    <row r="1" spans="1:12" ht="15" customHeight="1" thickBot="1" x14ac:dyDescent="0.35">
      <c r="A1" s="1" t="s">
        <v>19</v>
      </c>
      <c r="B1" s="1"/>
      <c r="C1" s="1"/>
    </row>
    <row r="2" spans="1:12" ht="15" customHeight="1" thickBot="1" x14ac:dyDescent="0.35">
      <c r="A2" s="51" t="s">
        <v>15</v>
      </c>
      <c r="B2" s="52"/>
      <c r="C2" s="45" t="s">
        <v>21</v>
      </c>
      <c r="D2" s="53" t="s">
        <v>1</v>
      </c>
      <c r="E2" s="53" t="s">
        <v>2</v>
      </c>
      <c r="F2" s="53" t="s">
        <v>16</v>
      </c>
      <c r="G2" s="45" t="s">
        <v>75</v>
      </c>
      <c r="H2" s="53" t="s">
        <v>3</v>
      </c>
      <c r="I2" s="45" t="s">
        <v>76</v>
      </c>
      <c r="J2" s="45" t="s">
        <v>77</v>
      </c>
      <c r="K2" s="53" t="s">
        <v>78</v>
      </c>
      <c r="L2" s="53" t="s">
        <v>79</v>
      </c>
    </row>
    <row r="3" spans="1:12" ht="15" customHeight="1" thickBot="1" x14ac:dyDescent="0.35">
      <c r="A3" s="3" t="s">
        <v>4</v>
      </c>
      <c r="B3" s="4" t="s">
        <v>5</v>
      </c>
      <c r="C3" s="46"/>
      <c r="D3" s="54"/>
      <c r="E3" s="54"/>
      <c r="F3" s="54"/>
      <c r="G3" s="46"/>
      <c r="H3" s="54"/>
      <c r="I3" s="46"/>
      <c r="J3" s="46"/>
      <c r="K3" s="54"/>
      <c r="L3" s="54"/>
    </row>
    <row r="4" spans="1:12" ht="15" customHeight="1" thickBot="1" x14ac:dyDescent="0.35">
      <c r="A4" s="47" t="s">
        <v>6</v>
      </c>
      <c r="B4" s="48"/>
      <c r="C4" s="48"/>
      <c r="D4" s="48"/>
      <c r="E4" s="48"/>
      <c r="F4" s="48"/>
      <c r="G4" s="14"/>
      <c r="H4" s="14"/>
      <c r="I4" s="14"/>
      <c r="J4" s="14"/>
      <c r="K4" s="14"/>
      <c r="L4" s="34"/>
    </row>
    <row r="5" spans="1:12" ht="15" customHeight="1" thickBot="1" x14ac:dyDescent="0.35">
      <c r="A5" s="5" t="s">
        <v>17</v>
      </c>
      <c r="B5" s="4">
        <v>2014</v>
      </c>
      <c r="C5" s="20">
        <v>102.949878</v>
      </c>
      <c r="D5" s="20">
        <v>2369.3029670000001</v>
      </c>
      <c r="E5" s="20">
        <v>3850.895829</v>
      </c>
      <c r="F5" s="20">
        <v>322.57004599999999</v>
      </c>
      <c r="G5" s="20">
        <v>504.65574400000003</v>
      </c>
      <c r="H5" s="20">
        <v>63.152101999999999</v>
      </c>
      <c r="I5" s="20">
        <v>165.931423</v>
      </c>
      <c r="J5" s="20">
        <v>33.900725000000001</v>
      </c>
      <c r="K5" s="20">
        <v>203.851697</v>
      </c>
      <c r="L5" s="20">
        <v>7617.210411</v>
      </c>
    </row>
    <row r="6" spans="1:12" ht="15" customHeight="1" thickBot="1" x14ac:dyDescent="0.35">
      <c r="A6" s="5"/>
      <c r="B6" s="4">
        <v>2015</v>
      </c>
      <c r="C6" s="20">
        <v>109.553498</v>
      </c>
      <c r="D6" s="20">
        <v>2339.744862</v>
      </c>
      <c r="E6" s="20">
        <v>3595.0004319999998</v>
      </c>
      <c r="F6" s="20">
        <v>302.45630599999998</v>
      </c>
      <c r="G6" s="20">
        <v>536.033683</v>
      </c>
      <c r="H6" s="20">
        <v>68.962971999999993</v>
      </c>
      <c r="I6" s="20">
        <v>171.098297</v>
      </c>
      <c r="J6" s="20">
        <v>34.769350000000003</v>
      </c>
      <c r="K6" s="20">
        <v>221.21954400000001</v>
      </c>
      <c r="L6" s="20">
        <v>7378.8389439999992</v>
      </c>
    </row>
    <row r="7" spans="1:12" ht="15" customHeight="1" thickBot="1" x14ac:dyDescent="0.35">
      <c r="A7" s="5"/>
      <c r="B7" s="4">
        <v>2016</v>
      </c>
      <c r="C7" s="20">
        <v>104.22859699999999</v>
      </c>
      <c r="D7" s="20">
        <v>2408.7033419999998</v>
      </c>
      <c r="E7" s="20">
        <v>3554.4243769999998</v>
      </c>
      <c r="F7" s="20">
        <v>299.62502699999999</v>
      </c>
      <c r="G7" s="20">
        <v>599.18967399999997</v>
      </c>
      <c r="H7" s="20">
        <v>68.355850000000004</v>
      </c>
      <c r="I7" s="20">
        <v>174.538749</v>
      </c>
      <c r="J7" s="20">
        <v>35.504717999999997</v>
      </c>
      <c r="K7" s="20">
        <v>205.92613900000001</v>
      </c>
      <c r="L7" s="20">
        <v>7450.4964729999992</v>
      </c>
    </row>
    <row r="8" spans="1:12" ht="15" customHeight="1" thickBot="1" x14ac:dyDescent="0.35">
      <c r="A8" s="5"/>
      <c r="B8" s="4">
        <v>2017</v>
      </c>
      <c r="C8" s="20">
        <v>130.83998600000001</v>
      </c>
      <c r="D8" s="20">
        <v>2610.1812850000001</v>
      </c>
      <c r="E8" s="20">
        <v>3898.3196250000001</v>
      </c>
      <c r="F8" s="20">
        <v>327.27205500000002</v>
      </c>
      <c r="G8" s="20">
        <v>639.46072500000002</v>
      </c>
      <c r="H8" s="20">
        <v>87.909053999999998</v>
      </c>
      <c r="I8" s="20">
        <v>183.18131199999999</v>
      </c>
      <c r="J8" s="20">
        <v>39.022717999999998</v>
      </c>
      <c r="K8" s="20">
        <v>201.300928</v>
      </c>
      <c r="L8" s="20">
        <v>8117.4876879999993</v>
      </c>
    </row>
    <row r="9" spans="1:12" ht="15" customHeight="1" thickBot="1" x14ac:dyDescent="0.35">
      <c r="A9" s="5"/>
      <c r="B9" s="4">
        <v>2018</v>
      </c>
      <c r="C9" s="20">
        <v>146.36505399999999</v>
      </c>
      <c r="D9" s="20">
        <v>2605.2151779999999</v>
      </c>
      <c r="E9" s="20">
        <v>4090.537644</v>
      </c>
      <c r="F9" s="20">
        <v>342.95455800000002</v>
      </c>
      <c r="G9" s="20">
        <v>692.00870499999996</v>
      </c>
      <c r="H9" s="20">
        <v>84.563925999999995</v>
      </c>
      <c r="I9" s="20">
        <v>181.51287300000001</v>
      </c>
      <c r="J9" s="20">
        <v>40.344237</v>
      </c>
      <c r="K9" s="20">
        <v>191.381698</v>
      </c>
      <c r="L9" s="20">
        <v>8374.8838730000007</v>
      </c>
    </row>
    <row r="10" spans="1:12" ht="15" customHeight="1" thickBot="1" x14ac:dyDescent="0.35">
      <c r="A10" s="5"/>
      <c r="B10" s="4">
        <v>2019</v>
      </c>
      <c r="C10" s="20">
        <v>144.419184</v>
      </c>
      <c r="D10" s="20">
        <v>2682.6768040000002</v>
      </c>
      <c r="E10" s="20">
        <v>4182.2692459999998</v>
      </c>
      <c r="F10" s="20">
        <v>351.17412899999999</v>
      </c>
      <c r="G10" s="20">
        <v>717.30761900000005</v>
      </c>
      <c r="H10" s="20">
        <v>80.300257000000002</v>
      </c>
      <c r="I10" s="20">
        <v>196.88096100000001</v>
      </c>
      <c r="J10" s="20">
        <v>47.180439999999997</v>
      </c>
      <c r="K10" s="20">
        <v>227.70822999999999</v>
      </c>
      <c r="L10" s="20">
        <v>8629.9168699999991</v>
      </c>
    </row>
    <row r="11" spans="1:12" ht="15" customHeight="1" thickBot="1" x14ac:dyDescent="0.35">
      <c r="A11" s="5"/>
      <c r="B11" s="4">
        <v>2020</v>
      </c>
      <c r="C11" s="20">
        <v>141.990589</v>
      </c>
      <c r="D11" s="20">
        <v>2613.9700050000001</v>
      </c>
      <c r="E11" s="20">
        <v>4051.2068119999999</v>
      </c>
      <c r="F11" s="20">
        <v>339.13094799999999</v>
      </c>
      <c r="G11" s="20">
        <v>707.69331799999998</v>
      </c>
      <c r="H11" s="20">
        <v>77.177367000000004</v>
      </c>
      <c r="I11" s="20">
        <v>192.56331399999999</v>
      </c>
      <c r="J11" s="20">
        <v>48.081364999999998</v>
      </c>
      <c r="K11" s="20">
        <v>220.858057</v>
      </c>
      <c r="L11" s="20">
        <v>8392.6717750000007</v>
      </c>
    </row>
    <row r="12" spans="1:12" ht="15" customHeight="1" thickBot="1" x14ac:dyDescent="0.35">
      <c r="A12" s="6"/>
      <c r="B12" s="4">
        <v>2021</v>
      </c>
      <c r="C12" s="20">
        <v>157.602058</v>
      </c>
      <c r="D12" s="20">
        <v>2871.9267150000001</v>
      </c>
      <c r="E12" s="20">
        <v>4892.964868</v>
      </c>
      <c r="F12" s="20">
        <v>410.47932900000001</v>
      </c>
      <c r="G12" s="20">
        <v>749.46022900000003</v>
      </c>
      <c r="H12" s="20">
        <v>88.636285000000001</v>
      </c>
      <c r="I12" s="20">
        <v>210.67566099999999</v>
      </c>
      <c r="J12" s="20">
        <v>57.60098</v>
      </c>
      <c r="K12" s="20">
        <v>231.225031</v>
      </c>
      <c r="L12" s="20">
        <v>9670.5711560000018</v>
      </c>
    </row>
    <row r="13" spans="1:12" ht="15" customHeight="1" thickBot="1" x14ac:dyDescent="0.35">
      <c r="A13" s="5" t="s">
        <v>80</v>
      </c>
      <c r="B13" s="4">
        <v>2014</v>
      </c>
      <c r="C13" s="20">
        <v>3.9797440000000002</v>
      </c>
      <c r="D13" s="20">
        <v>51.712715000000003</v>
      </c>
      <c r="E13" s="20">
        <v>173.205387</v>
      </c>
      <c r="F13" s="20">
        <v>13.959906999999999</v>
      </c>
      <c r="G13" s="20">
        <v>19.621680999999999</v>
      </c>
      <c r="H13" s="20">
        <v>2.1324550000000002</v>
      </c>
      <c r="I13" s="20">
        <v>7.3244189999999998</v>
      </c>
      <c r="J13" s="20">
        <v>0.74952300000000005</v>
      </c>
      <c r="K13" s="20">
        <v>2.970882</v>
      </c>
      <c r="L13" s="20">
        <v>275.65671300000002</v>
      </c>
    </row>
    <row r="14" spans="1:12" ht="15" customHeight="1" thickBot="1" x14ac:dyDescent="0.35">
      <c r="A14" s="5"/>
      <c r="B14" s="4">
        <v>2015</v>
      </c>
      <c r="C14" s="20">
        <v>4.4780709999999999</v>
      </c>
      <c r="D14" s="20">
        <v>51.887853999999997</v>
      </c>
      <c r="E14" s="20">
        <v>173.79199499999999</v>
      </c>
      <c r="F14" s="20">
        <v>14.007186000000001</v>
      </c>
      <c r="G14" s="20">
        <v>22.616727000000001</v>
      </c>
      <c r="H14" s="20">
        <v>2.5682809999999998</v>
      </c>
      <c r="I14" s="20">
        <v>8.1176490000000001</v>
      </c>
      <c r="J14" s="20">
        <v>0.75995699999999999</v>
      </c>
      <c r="K14" s="20">
        <v>3.1838389999999999</v>
      </c>
      <c r="L14" s="20">
        <v>281.41155900000001</v>
      </c>
    </row>
    <row r="15" spans="1:12" ht="15" customHeight="1" thickBot="1" x14ac:dyDescent="0.35">
      <c r="A15" s="5"/>
      <c r="B15" s="4">
        <v>2016</v>
      </c>
      <c r="C15" s="20">
        <v>4.1397009999999996</v>
      </c>
      <c r="D15" s="20">
        <v>51.083579999999998</v>
      </c>
      <c r="E15" s="20">
        <v>171.098176</v>
      </c>
      <c r="F15" s="20">
        <v>13.790070999999999</v>
      </c>
      <c r="G15" s="20">
        <v>25.125029000000001</v>
      </c>
      <c r="H15" s="20">
        <v>2.5507149999999998</v>
      </c>
      <c r="I15" s="20">
        <v>8.2630470000000003</v>
      </c>
      <c r="J15" s="20">
        <v>0.69825199999999998</v>
      </c>
      <c r="K15" s="20">
        <v>3.358946</v>
      </c>
      <c r="L15" s="20">
        <v>280.10751700000003</v>
      </c>
    </row>
    <row r="16" spans="1:12" ht="15" customHeight="1" thickBot="1" x14ac:dyDescent="0.35">
      <c r="A16" s="5"/>
      <c r="B16" s="4">
        <v>2017</v>
      </c>
      <c r="C16" s="20">
        <v>4.9919380000000002</v>
      </c>
      <c r="D16" s="20">
        <v>52.850372</v>
      </c>
      <c r="E16" s="20">
        <v>177.015828</v>
      </c>
      <c r="F16" s="20">
        <v>14.267018</v>
      </c>
      <c r="G16" s="20">
        <v>25.885321000000001</v>
      </c>
      <c r="H16" s="20">
        <v>3.2970229999999998</v>
      </c>
      <c r="I16" s="20">
        <v>8.1615380000000002</v>
      </c>
      <c r="J16" s="20">
        <v>0.738456</v>
      </c>
      <c r="K16" s="20">
        <v>3.5054500000000002</v>
      </c>
      <c r="L16" s="20">
        <v>290.71294399999999</v>
      </c>
    </row>
    <row r="17" spans="1:12" ht="15" customHeight="1" thickBot="1" x14ac:dyDescent="0.35">
      <c r="A17" s="5"/>
      <c r="B17" s="4">
        <v>2018</v>
      </c>
      <c r="C17" s="20">
        <v>6.5058090000000002</v>
      </c>
      <c r="D17" s="20">
        <v>64.329020999999997</v>
      </c>
      <c r="E17" s="20">
        <v>215.46215599999999</v>
      </c>
      <c r="F17" s="20">
        <v>17.365693</v>
      </c>
      <c r="G17" s="20">
        <v>32.566656999999999</v>
      </c>
      <c r="H17" s="20">
        <v>3.629823</v>
      </c>
      <c r="I17" s="20">
        <v>9.3836150000000007</v>
      </c>
      <c r="J17" s="20">
        <v>0.81772299999999998</v>
      </c>
      <c r="K17" s="20">
        <v>3.7026970000000001</v>
      </c>
      <c r="L17" s="20">
        <v>353.76319400000006</v>
      </c>
    </row>
    <row r="18" spans="1:12" ht="15" customHeight="1" thickBot="1" x14ac:dyDescent="0.35">
      <c r="A18" s="5"/>
      <c r="B18" s="4">
        <v>2019</v>
      </c>
      <c r="C18" s="20">
        <v>6.2821550000000004</v>
      </c>
      <c r="D18" s="20">
        <v>64.640082000000007</v>
      </c>
      <c r="E18" s="20">
        <v>216.50401400000001</v>
      </c>
      <c r="F18" s="20">
        <v>17.449663999999999</v>
      </c>
      <c r="G18" s="20">
        <v>33.263640000000002</v>
      </c>
      <c r="H18" s="20">
        <v>3.3571070000000001</v>
      </c>
      <c r="I18" s="20">
        <v>10.047991</v>
      </c>
      <c r="J18" s="20">
        <v>1.0642720000000001</v>
      </c>
      <c r="K18" s="20">
        <v>3.9792920000000001</v>
      </c>
      <c r="L18" s="20">
        <v>356.58821699999999</v>
      </c>
    </row>
    <row r="19" spans="1:12" ht="15" customHeight="1" thickBot="1" x14ac:dyDescent="0.35">
      <c r="A19" s="5"/>
      <c r="B19" s="4">
        <v>2020</v>
      </c>
      <c r="C19" s="20">
        <v>6.3492040000000003</v>
      </c>
      <c r="D19" s="20">
        <v>64.383829000000006</v>
      </c>
      <c r="E19" s="20">
        <v>215.64572699999999</v>
      </c>
      <c r="F19" s="20">
        <v>17.380488</v>
      </c>
      <c r="G19" s="20">
        <v>33.510748999999997</v>
      </c>
      <c r="H19" s="20">
        <v>3.3432430000000002</v>
      </c>
      <c r="I19" s="20">
        <v>10.128799000000001</v>
      </c>
      <c r="J19" s="20">
        <v>1.0083740000000001</v>
      </c>
      <c r="K19" s="20">
        <v>4.2310790000000003</v>
      </c>
      <c r="L19" s="20">
        <v>355.98149199999995</v>
      </c>
    </row>
    <row r="20" spans="1:12" ht="15" customHeight="1" thickBot="1" x14ac:dyDescent="0.35">
      <c r="A20" s="6"/>
      <c r="B20" s="4">
        <v>2021</v>
      </c>
      <c r="C20" s="20">
        <v>6.3755090000000001</v>
      </c>
      <c r="D20" s="20">
        <v>70.892932000000002</v>
      </c>
      <c r="E20" s="20">
        <v>237.447169</v>
      </c>
      <c r="F20" s="20">
        <v>19.137627999999999</v>
      </c>
      <c r="G20" s="20">
        <v>32.487555</v>
      </c>
      <c r="H20" s="20">
        <v>3.5428670000000002</v>
      </c>
      <c r="I20" s="20">
        <v>10.124316</v>
      </c>
      <c r="J20" s="20">
        <v>0.91195499999999996</v>
      </c>
      <c r="K20" s="20">
        <v>4.0135199999999998</v>
      </c>
      <c r="L20" s="20">
        <v>384.93345099999999</v>
      </c>
    </row>
    <row r="21" spans="1:12" ht="15" customHeight="1" thickBot="1" x14ac:dyDescent="0.35">
      <c r="A21" s="5" t="s">
        <v>18</v>
      </c>
      <c r="B21" s="4">
        <v>2014</v>
      </c>
      <c r="C21" s="20">
        <v>10.287991</v>
      </c>
      <c r="D21" s="20">
        <v>61.728001999999996</v>
      </c>
      <c r="E21" s="20">
        <v>612.35701300000005</v>
      </c>
      <c r="F21" s="20">
        <v>31.175091999999999</v>
      </c>
      <c r="G21" s="20">
        <v>29.252576999999999</v>
      </c>
      <c r="H21" s="20">
        <v>6.2128920000000001</v>
      </c>
      <c r="I21" s="20">
        <v>12.873531</v>
      </c>
      <c r="J21" s="20">
        <v>1.880943</v>
      </c>
      <c r="K21" s="20">
        <v>22.022779</v>
      </c>
      <c r="L21" s="20">
        <v>787.79081999999994</v>
      </c>
    </row>
    <row r="22" spans="1:12" ht="15" customHeight="1" thickBot="1" x14ac:dyDescent="0.35">
      <c r="A22" s="5"/>
      <c r="B22" s="4">
        <v>2015</v>
      </c>
      <c r="C22" s="20">
        <v>13.11604</v>
      </c>
      <c r="D22" s="20">
        <v>60.096428000000003</v>
      </c>
      <c r="E22" s="20">
        <v>561.93389999999999</v>
      </c>
      <c r="F22" s="20">
        <v>30.019126</v>
      </c>
      <c r="G22" s="20">
        <v>32.508153</v>
      </c>
      <c r="H22" s="20">
        <v>7.0475519999999996</v>
      </c>
      <c r="I22" s="20">
        <v>14.941473999999999</v>
      </c>
      <c r="J22" s="20">
        <v>1.932078</v>
      </c>
      <c r="K22" s="20">
        <v>22.927420999999999</v>
      </c>
      <c r="L22" s="20">
        <v>744.52217199999996</v>
      </c>
    </row>
    <row r="23" spans="1:12" ht="15" customHeight="1" thickBot="1" x14ac:dyDescent="0.35">
      <c r="A23" s="5"/>
      <c r="B23" s="4">
        <v>2016</v>
      </c>
      <c r="C23" s="20">
        <v>16.486809999999998</v>
      </c>
      <c r="D23" s="20">
        <v>58.926597000000001</v>
      </c>
      <c r="E23" s="20">
        <v>605.87918300000001</v>
      </c>
      <c r="F23" s="20">
        <v>29.117812000000001</v>
      </c>
      <c r="G23" s="20">
        <v>33.408482999999997</v>
      </c>
      <c r="H23" s="20">
        <v>7.9873830000000003</v>
      </c>
      <c r="I23" s="20">
        <v>14.389982</v>
      </c>
      <c r="J23" s="20">
        <v>1.9546300000000001</v>
      </c>
      <c r="K23" s="20">
        <v>25.567578999999999</v>
      </c>
      <c r="L23" s="20">
        <v>793.71845900000005</v>
      </c>
    </row>
    <row r="24" spans="1:12" ht="15" customHeight="1" thickBot="1" x14ac:dyDescent="0.35">
      <c r="A24" s="5"/>
      <c r="B24" s="4">
        <v>2017</v>
      </c>
      <c r="C24" s="20">
        <v>16.195084000000001</v>
      </c>
      <c r="D24" s="20">
        <v>70.858215999999999</v>
      </c>
      <c r="E24" s="20">
        <v>694.33117900000002</v>
      </c>
      <c r="F24" s="20">
        <v>34.958821999999998</v>
      </c>
      <c r="G24" s="20">
        <v>36.835555999999997</v>
      </c>
      <c r="H24" s="20">
        <v>9.4605219999999992</v>
      </c>
      <c r="I24" s="20">
        <v>16.834271999999999</v>
      </c>
      <c r="J24" s="20">
        <v>1.9761219999999999</v>
      </c>
      <c r="K24" s="20">
        <v>24.710360000000001</v>
      </c>
      <c r="L24" s="20">
        <v>906.16013300000009</v>
      </c>
    </row>
    <row r="25" spans="1:12" ht="15" customHeight="1" thickBot="1" x14ac:dyDescent="0.35">
      <c r="A25" s="5"/>
      <c r="B25" s="4">
        <v>2018</v>
      </c>
      <c r="C25" s="20">
        <v>15.952909</v>
      </c>
      <c r="D25" s="20">
        <v>87.950168000000005</v>
      </c>
      <c r="E25" s="20">
        <v>861.64390700000001</v>
      </c>
      <c r="F25" s="20">
        <v>44.292413000000003</v>
      </c>
      <c r="G25" s="20">
        <v>39.958562999999998</v>
      </c>
      <c r="H25" s="20">
        <v>8.9943740000000005</v>
      </c>
      <c r="I25" s="20">
        <v>19.794537999999999</v>
      </c>
      <c r="J25" s="20">
        <v>2.2147250000000001</v>
      </c>
      <c r="K25" s="20">
        <v>20.774957000000001</v>
      </c>
      <c r="L25" s="20">
        <v>1101.5765540000002</v>
      </c>
    </row>
    <row r="26" spans="1:12" ht="15" customHeight="1" thickBot="1" x14ac:dyDescent="0.35">
      <c r="A26" s="5"/>
      <c r="B26" s="4">
        <v>2019</v>
      </c>
      <c r="C26" s="20">
        <v>20.158362</v>
      </c>
      <c r="D26" s="20">
        <v>90.576447000000002</v>
      </c>
      <c r="E26" s="20">
        <v>887.44493999999997</v>
      </c>
      <c r="F26" s="20">
        <v>46.125976999999999</v>
      </c>
      <c r="G26" s="20">
        <v>37.059623999999999</v>
      </c>
      <c r="H26" s="20">
        <v>9.7560889999999993</v>
      </c>
      <c r="I26" s="20">
        <v>26.034974999999999</v>
      </c>
      <c r="J26" s="20">
        <v>3.2152530000000001</v>
      </c>
      <c r="K26" s="20">
        <v>24.481248999999998</v>
      </c>
      <c r="L26" s="20">
        <v>1144.8529160000001</v>
      </c>
    </row>
    <row r="27" spans="1:12" ht="15" customHeight="1" thickBot="1" x14ac:dyDescent="0.35">
      <c r="A27" s="5"/>
      <c r="B27" s="4">
        <v>2020</v>
      </c>
      <c r="C27" s="20">
        <v>23.864024000000001</v>
      </c>
      <c r="D27" s="20">
        <v>88.316553999999996</v>
      </c>
      <c r="E27" s="20">
        <v>822.32022099999995</v>
      </c>
      <c r="F27" s="20">
        <v>44.727361000000002</v>
      </c>
      <c r="G27" s="20">
        <v>37.554909000000002</v>
      </c>
      <c r="H27" s="20">
        <v>8.7327309999999994</v>
      </c>
      <c r="I27" s="20">
        <v>24.000844000000001</v>
      </c>
      <c r="J27" s="20">
        <v>2.6915300000000002</v>
      </c>
      <c r="K27" s="20">
        <v>23.890951999999999</v>
      </c>
      <c r="L27" s="20">
        <v>1076.0991259999998</v>
      </c>
    </row>
    <row r="28" spans="1:12" ht="15" thickBot="1" x14ac:dyDescent="0.35">
      <c r="A28" s="10"/>
      <c r="B28" s="4">
        <v>2021</v>
      </c>
      <c r="C28" s="20">
        <v>27.923886</v>
      </c>
      <c r="D28" s="20">
        <v>79.621010999999996</v>
      </c>
      <c r="E28" s="20">
        <v>725.14420900000005</v>
      </c>
      <c r="F28" s="20">
        <v>39.846428000000003</v>
      </c>
      <c r="G28" s="20">
        <v>39.483308000000001</v>
      </c>
      <c r="H28" s="20">
        <v>10.521502</v>
      </c>
      <c r="I28" s="20">
        <v>20.31812</v>
      </c>
      <c r="J28" s="20">
        <v>2.9731359999999998</v>
      </c>
      <c r="K28" s="20">
        <v>23.503716000000001</v>
      </c>
      <c r="L28" s="20">
        <v>969.33531600000015</v>
      </c>
    </row>
  </sheetData>
  <mergeCells count="12">
    <mergeCell ref="L2:L3"/>
    <mergeCell ref="A4:F4"/>
    <mergeCell ref="K2:K3"/>
    <mergeCell ref="A2:B2"/>
    <mergeCell ref="D2:D3"/>
    <mergeCell ref="E2:E3"/>
    <mergeCell ref="F2:F3"/>
    <mergeCell ref="C2:C3"/>
    <mergeCell ref="G2:G3"/>
    <mergeCell ref="H2:H3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/>
  </sheetViews>
  <sheetFormatPr defaultRowHeight="14.4" x14ac:dyDescent="0.3"/>
  <cols>
    <col min="1" max="1" width="81.44140625" customWidth="1"/>
  </cols>
  <sheetData>
    <row r="1" spans="1:12" ht="15" customHeight="1" thickBot="1" x14ac:dyDescent="0.35">
      <c r="A1" s="1" t="s">
        <v>24</v>
      </c>
      <c r="B1" s="1"/>
    </row>
    <row r="2" spans="1:12" ht="15" customHeight="1" thickBot="1" x14ac:dyDescent="0.35">
      <c r="A2" s="2" t="s">
        <v>20</v>
      </c>
      <c r="B2" s="8"/>
      <c r="C2" s="45" t="s">
        <v>21</v>
      </c>
      <c r="D2" s="53" t="s">
        <v>1</v>
      </c>
      <c r="E2" s="53" t="s">
        <v>2</v>
      </c>
      <c r="F2" s="53" t="s">
        <v>16</v>
      </c>
      <c r="G2" s="45" t="s">
        <v>75</v>
      </c>
      <c r="H2" s="53" t="s">
        <v>3</v>
      </c>
      <c r="I2" s="45" t="s">
        <v>76</v>
      </c>
      <c r="J2" s="45" t="s">
        <v>77</v>
      </c>
      <c r="K2" s="53" t="s">
        <v>78</v>
      </c>
      <c r="L2" s="45" t="s">
        <v>70</v>
      </c>
    </row>
    <row r="3" spans="1:12" ht="15" customHeight="1" thickBot="1" x14ac:dyDescent="0.35">
      <c r="A3" s="3" t="s">
        <v>4</v>
      </c>
      <c r="B3" s="4" t="s">
        <v>5</v>
      </c>
      <c r="C3" s="46"/>
      <c r="D3" s="54"/>
      <c r="E3" s="54"/>
      <c r="F3" s="54"/>
      <c r="G3" s="46"/>
      <c r="H3" s="54"/>
      <c r="I3" s="46"/>
      <c r="J3" s="46"/>
      <c r="K3" s="54"/>
      <c r="L3" s="46"/>
    </row>
    <row r="4" spans="1:12" ht="15" customHeight="1" thickBot="1" x14ac:dyDescent="0.35">
      <c r="A4" s="47" t="s">
        <v>22</v>
      </c>
      <c r="B4" s="48"/>
      <c r="C4" s="48"/>
      <c r="D4" s="48"/>
      <c r="E4" s="48"/>
      <c r="F4" s="48"/>
      <c r="G4" s="14"/>
      <c r="H4" s="14"/>
      <c r="I4" s="14"/>
      <c r="J4" s="14"/>
      <c r="K4" s="14"/>
      <c r="L4" s="15"/>
    </row>
    <row r="5" spans="1:12" ht="15" customHeight="1" thickBot="1" x14ac:dyDescent="0.35">
      <c r="A5" s="5" t="s">
        <v>74</v>
      </c>
      <c r="B5" s="4">
        <v>2014</v>
      </c>
      <c r="C5" s="20">
        <v>280.31521800000002</v>
      </c>
      <c r="D5" s="20">
        <v>375.82795399999998</v>
      </c>
      <c r="E5" s="20">
        <v>466.710756</v>
      </c>
      <c r="F5" s="20">
        <v>25.762115999999999</v>
      </c>
      <c r="G5" s="20">
        <v>77.929382000000004</v>
      </c>
      <c r="H5" s="20">
        <v>87.472003000000001</v>
      </c>
      <c r="I5" s="20">
        <v>52.121893</v>
      </c>
      <c r="J5" s="20">
        <v>292.519676</v>
      </c>
      <c r="K5" s="20">
        <v>451.10788700000001</v>
      </c>
      <c r="L5" s="20">
        <v>2109.766885</v>
      </c>
    </row>
    <row r="6" spans="1:12" ht="15" customHeight="1" thickBot="1" x14ac:dyDescent="0.35">
      <c r="A6" s="5"/>
      <c r="B6" s="4">
        <v>2015</v>
      </c>
      <c r="C6" s="20">
        <v>283.25037400000002</v>
      </c>
      <c r="D6" s="20">
        <v>369.69311099999999</v>
      </c>
      <c r="E6" s="20">
        <v>474.16294299999998</v>
      </c>
      <c r="F6" s="20">
        <v>25.439489999999999</v>
      </c>
      <c r="G6" s="20">
        <v>80.398978</v>
      </c>
      <c r="H6" s="20">
        <v>93.152732999999998</v>
      </c>
      <c r="I6" s="20">
        <v>53.901651999999999</v>
      </c>
      <c r="J6" s="20">
        <v>311.12285900000001</v>
      </c>
      <c r="K6" s="20">
        <v>477.41348099999999</v>
      </c>
      <c r="L6" s="20">
        <v>2168.535621</v>
      </c>
    </row>
    <row r="7" spans="1:12" ht="15" customHeight="1" thickBot="1" x14ac:dyDescent="0.35">
      <c r="A7" s="5"/>
      <c r="B7" s="4">
        <v>2016</v>
      </c>
      <c r="C7" s="20">
        <v>275.45441699999998</v>
      </c>
      <c r="D7" s="20">
        <v>352.51145100000002</v>
      </c>
      <c r="E7" s="20">
        <v>469.73935699999998</v>
      </c>
      <c r="F7" s="20">
        <v>25.102429999999998</v>
      </c>
      <c r="G7" s="20">
        <v>80.207075000000003</v>
      </c>
      <c r="H7" s="20">
        <v>97.301136</v>
      </c>
      <c r="I7" s="20">
        <v>53.660784</v>
      </c>
      <c r="J7" s="20">
        <v>338.738336</v>
      </c>
      <c r="K7" s="20">
        <v>489.12088899999998</v>
      </c>
      <c r="L7" s="20">
        <v>2181.8358749999998</v>
      </c>
    </row>
    <row r="8" spans="1:12" ht="15" customHeight="1" thickBot="1" x14ac:dyDescent="0.35">
      <c r="A8" s="5"/>
      <c r="B8" s="4">
        <v>2017</v>
      </c>
      <c r="C8" s="20">
        <v>292.13269100000002</v>
      </c>
      <c r="D8" s="20">
        <v>375.44034799999997</v>
      </c>
      <c r="E8" s="20">
        <v>495.35524099999998</v>
      </c>
      <c r="F8" s="20">
        <v>26.526861</v>
      </c>
      <c r="G8" s="20">
        <v>84.349852999999996</v>
      </c>
      <c r="H8" s="20">
        <v>104.853253</v>
      </c>
      <c r="I8" s="20">
        <v>56.230587</v>
      </c>
      <c r="J8" s="20">
        <v>350.59764799999999</v>
      </c>
      <c r="K8" s="20">
        <v>521.66472899999997</v>
      </c>
      <c r="L8" s="20">
        <v>2307.1512110000003</v>
      </c>
    </row>
    <row r="9" spans="1:12" ht="15" customHeight="1" thickBot="1" x14ac:dyDescent="0.35">
      <c r="A9" s="5"/>
      <c r="B9" s="4">
        <v>2018</v>
      </c>
      <c r="C9" s="20">
        <v>303.74856699999998</v>
      </c>
      <c r="D9" s="20">
        <v>386.32141200000001</v>
      </c>
      <c r="E9" s="20">
        <v>512.55393400000003</v>
      </c>
      <c r="F9" s="20">
        <v>27.350211999999999</v>
      </c>
      <c r="G9" s="20">
        <v>88.077264</v>
      </c>
      <c r="H9" s="20">
        <v>110.85603500000001</v>
      </c>
      <c r="I9" s="20">
        <v>58.797600000000003</v>
      </c>
      <c r="J9" s="20">
        <v>358.77655099999998</v>
      </c>
      <c r="K9" s="20">
        <v>545.58280100000002</v>
      </c>
      <c r="L9" s="20">
        <v>2392.0643760000003</v>
      </c>
    </row>
    <row r="10" spans="1:12" ht="15" customHeight="1" thickBot="1" x14ac:dyDescent="0.35">
      <c r="A10" s="5"/>
      <c r="B10" s="4">
        <v>2019</v>
      </c>
      <c r="C10" s="20">
        <v>308.15181200000001</v>
      </c>
      <c r="D10" s="20">
        <v>384.42604999999998</v>
      </c>
      <c r="E10" s="20">
        <v>522.40681500000005</v>
      </c>
      <c r="F10" s="20">
        <v>27.612494000000002</v>
      </c>
      <c r="G10" s="20">
        <v>91.044479999999993</v>
      </c>
      <c r="H10" s="20">
        <v>117.369316</v>
      </c>
      <c r="I10" s="20">
        <v>60.866464000000001</v>
      </c>
      <c r="J10" s="20">
        <v>375.11738000000003</v>
      </c>
      <c r="K10" s="20">
        <v>552.67222300000003</v>
      </c>
      <c r="L10" s="20">
        <v>2439.6670340000001</v>
      </c>
    </row>
    <row r="11" spans="1:12" ht="15" customHeight="1" thickBot="1" x14ac:dyDescent="0.35">
      <c r="A11" s="5"/>
      <c r="B11" s="4">
        <v>2020</v>
      </c>
      <c r="C11" s="20">
        <v>286.31978800000002</v>
      </c>
      <c r="D11" s="20">
        <v>356.24457899999999</v>
      </c>
      <c r="E11" s="20">
        <v>490.55451099999999</v>
      </c>
      <c r="F11" s="20">
        <v>26.076149000000001</v>
      </c>
      <c r="G11" s="20">
        <v>85.149431000000007</v>
      </c>
      <c r="H11" s="20">
        <v>108.993645</v>
      </c>
      <c r="I11" s="20">
        <v>56.733480999999998</v>
      </c>
      <c r="J11" s="20">
        <v>364.00771800000001</v>
      </c>
      <c r="K11" s="20">
        <v>517.53074400000003</v>
      </c>
      <c r="L11" s="20">
        <v>2291.6100459999998</v>
      </c>
    </row>
    <row r="12" spans="1:12" ht="15" customHeight="1" thickBot="1" x14ac:dyDescent="0.35">
      <c r="A12" s="7"/>
      <c r="B12" s="4">
        <v>2021</v>
      </c>
      <c r="C12" s="20">
        <v>343.16394300000002</v>
      </c>
      <c r="D12" s="20">
        <v>447.57945899999999</v>
      </c>
      <c r="E12" s="20">
        <v>587.30762200000004</v>
      </c>
      <c r="F12" s="20">
        <v>30.702082999999998</v>
      </c>
      <c r="G12" s="20">
        <v>97.122266999999994</v>
      </c>
      <c r="H12" s="20">
        <v>119.33484300000001</v>
      </c>
      <c r="I12" s="20">
        <v>64.428286</v>
      </c>
      <c r="J12" s="20">
        <v>404.04192799999998</v>
      </c>
      <c r="K12" s="20">
        <v>610.00488800000005</v>
      </c>
      <c r="L12" s="20">
        <v>2703.6853190000002</v>
      </c>
    </row>
    <row r="13" spans="1:12" ht="15" customHeight="1" thickBot="1" x14ac:dyDescent="0.35">
      <c r="A13" s="5" t="s">
        <v>23</v>
      </c>
      <c r="B13" s="4">
        <v>2014</v>
      </c>
      <c r="C13" s="20">
        <v>160.587176</v>
      </c>
      <c r="D13" s="20">
        <v>212.10293999999999</v>
      </c>
      <c r="E13" s="20">
        <v>22.343803000000001</v>
      </c>
      <c r="F13" s="20">
        <v>25.162336</v>
      </c>
      <c r="G13" s="20">
        <v>18.384751999999999</v>
      </c>
      <c r="H13" s="20">
        <v>2.0767690000000001</v>
      </c>
      <c r="I13" s="20">
        <v>3.7918E-2</v>
      </c>
      <c r="J13" s="20">
        <v>36.261878000000003</v>
      </c>
      <c r="K13" s="20">
        <v>23.660081999999999</v>
      </c>
      <c r="L13" s="20">
        <v>500.61765399999996</v>
      </c>
    </row>
    <row r="14" spans="1:12" ht="15" customHeight="1" thickBot="1" x14ac:dyDescent="0.35">
      <c r="A14" s="5"/>
      <c r="B14" s="4">
        <v>2015</v>
      </c>
      <c r="C14" s="20">
        <v>165.43484000000001</v>
      </c>
      <c r="D14" s="20">
        <v>225.094593</v>
      </c>
      <c r="E14" s="20">
        <v>22.040696000000001</v>
      </c>
      <c r="F14" s="20">
        <v>27.209143000000001</v>
      </c>
      <c r="G14" s="20">
        <v>18.802959999999999</v>
      </c>
      <c r="H14" s="20">
        <v>2.3008489999999999</v>
      </c>
      <c r="I14" s="20">
        <v>3.5985000000000003E-2</v>
      </c>
      <c r="J14" s="20">
        <v>39.045395999999997</v>
      </c>
      <c r="K14" s="20">
        <v>23.690306</v>
      </c>
      <c r="L14" s="20">
        <v>523.6547680000001</v>
      </c>
    </row>
    <row r="15" spans="1:12" ht="15" customHeight="1" thickBot="1" x14ac:dyDescent="0.35">
      <c r="A15" s="5"/>
      <c r="B15" s="4">
        <v>2016</v>
      </c>
      <c r="C15" s="20">
        <v>171.13547500000001</v>
      </c>
      <c r="D15" s="20">
        <v>236.364586</v>
      </c>
      <c r="E15" s="20">
        <v>23.018992999999998</v>
      </c>
      <c r="F15" s="20">
        <v>26.971108000000001</v>
      </c>
      <c r="G15" s="20">
        <v>20.333074</v>
      </c>
      <c r="H15" s="20">
        <v>2.1775060000000002</v>
      </c>
      <c r="I15" s="20">
        <v>3.7666999999999999E-2</v>
      </c>
      <c r="J15" s="20">
        <v>43.299567000000003</v>
      </c>
      <c r="K15" s="20">
        <v>24.490064</v>
      </c>
      <c r="L15" s="20">
        <v>547.8280400000001</v>
      </c>
    </row>
    <row r="16" spans="1:12" ht="15" customHeight="1" thickBot="1" x14ac:dyDescent="0.35">
      <c r="A16" s="5"/>
      <c r="B16" s="4">
        <v>2017</v>
      </c>
      <c r="C16" s="20">
        <v>192.95292699999999</v>
      </c>
      <c r="D16" s="20">
        <v>257.40493099999998</v>
      </c>
      <c r="E16" s="20">
        <v>25.309211000000001</v>
      </c>
      <c r="F16" s="20">
        <v>29.517230999999999</v>
      </c>
      <c r="G16" s="20">
        <v>21.932614999999998</v>
      </c>
      <c r="H16" s="20">
        <v>2.2255500000000001</v>
      </c>
      <c r="I16" s="20">
        <v>4.3588000000000002E-2</v>
      </c>
      <c r="J16" s="20">
        <v>47.57479</v>
      </c>
      <c r="K16" s="20">
        <v>27.095510999999998</v>
      </c>
      <c r="L16" s="20">
        <v>604.05635399999994</v>
      </c>
    </row>
    <row r="17" spans="1:12" ht="15" customHeight="1" thickBot="1" x14ac:dyDescent="0.35">
      <c r="A17" s="5"/>
      <c r="B17" s="4">
        <v>2018</v>
      </c>
      <c r="C17" s="20">
        <v>198.32003399999999</v>
      </c>
      <c r="D17" s="20">
        <v>270.21027800000002</v>
      </c>
      <c r="E17" s="20">
        <v>26.148493999999999</v>
      </c>
      <c r="F17" s="20">
        <v>29.440497000000001</v>
      </c>
      <c r="G17" s="20">
        <v>22.576492999999999</v>
      </c>
      <c r="H17" s="20">
        <v>2.4886970000000002</v>
      </c>
      <c r="I17" s="20">
        <v>4.5594000000000003E-2</v>
      </c>
      <c r="J17" s="20">
        <v>50.536439999999999</v>
      </c>
      <c r="K17" s="20">
        <v>28.108840000000001</v>
      </c>
      <c r="L17" s="20">
        <v>627.8753670000001</v>
      </c>
    </row>
    <row r="18" spans="1:12" ht="15" customHeight="1" thickBot="1" x14ac:dyDescent="0.35">
      <c r="A18" s="5"/>
      <c r="B18" s="4">
        <v>2019</v>
      </c>
      <c r="C18" s="20">
        <v>211.74659600000001</v>
      </c>
      <c r="D18" s="20">
        <v>292.52268700000002</v>
      </c>
      <c r="E18" s="20">
        <v>26.810314999999999</v>
      </c>
      <c r="F18" s="20">
        <v>33.008547999999998</v>
      </c>
      <c r="G18" s="20">
        <v>23.963308999999999</v>
      </c>
      <c r="H18" s="20">
        <v>2.01017</v>
      </c>
      <c r="I18" s="20">
        <v>4.4996000000000001E-2</v>
      </c>
      <c r="J18" s="20">
        <v>55.646439999999998</v>
      </c>
      <c r="K18" s="20">
        <v>28.877554</v>
      </c>
      <c r="L18" s="20">
        <v>674.63061500000003</v>
      </c>
    </row>
    <row r="19" spans="1:12" ht="15" customHeight="1" thickBot="1" x14ac:dyDescent="0.35">
      <c r="A19" s="5"/>
      <c r="B19" s="4">
        <v>2020</v>
      </c>
      <c r="C19" s="20">
        <v>200.94589099999999</v>
      </c>
      <c r="D19" s="20">
        <v>294.319073</v>
      </c>
      <c r="E19" s="20">
        <v>25.182289999999998</v>
      </c>
      <c r="F19" s="20">
        <v>31.713339999999999</v>
      </c>
      <c r="G19" s="20">
        <v>22.781759000000001</v>
      </c>
      <c r="H19" s="20">
        <v>2.2337280000000002</v>
      </c>
      <c r="I19" s="20">
        <v>4.2063000000000003E-2</v>
      </c>
      <c r="J19" s="20">
        <v>57.775734999999997</v>
      </c>
      <c r="K19" s="20">
        <v>29.228035999999999</v>
      </c>
      <c r="L19" s="20">
        <v>664.22191499999997</v>
      </c>
    </row>
    <row r="20" spans="1:12" ht="15" thickBot="1" x14ac:dyDescent="0.35">
      <c r="A20" s="10"/>
      <c r="B20" s="4">
        <v>2021</v>
      </c>
      <c r="C20" s="20">
        <v>235.04842600000001</v>
      </c>
      <c r="D20" s="20">
        <v>322.899047</v>
      </c>
      <c r="E20" s="20">
        <v>28.636831999999998</v>
      </c>
      <c r="F20" s="20">
        <v>35.080792000000002</v>
      </c>
      <c r="G20" s="20">
        <v>24.603194999999999</v>
      </c>
      <c r="H20" s="20">
        <v>2.3772980000000001</v>
      </c>
      <c r="I20" s="20">
        <v>4.9730000000000003E-2</v>
      </c>
      <c r="J20" s="20">
        <v>65.674126999999999</v>
      </c>
      <c r="K20" s="20">
        <v>32.256903000000001</v>
      </c>
      <c r="L20" s="20">
        <v>746.62635</v>
      </c>
    </row>
  </sheetData>
  <mergeCells count="11">
    <mergeCell ref="A4:F4"/>
    <mergeCell ref="L2:L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5"/>
  <sheetViews>
    <sheetView workbookViewId="0"/>
  </sheetViews>
  <sheetFormatPr defaultRowHeight="14.4" x14ac:dyDescent="0.3"/>
  <cols>
    <col min="1" max="1" width="85.33203125" customWidth="1"/>
  </cols>
  <sheetData>
    <row r="1" spans="1:12" ht="15" customHeight="1" thickBot="1" x14ac:dyDescent="0.35">
      <c r="A1" s="1" t="s">
        <v>33</v>
      </c>
      <c r="B1" s="1"/>
      <c r="C1" s="1"/>
    </row>
    <row r="2" spans="1:12" ht="15" customHeight="1" thickBot="1" x14ac:dyDescent="0.35">
      <c r="A2" s="51" t="s">
        <v>25</v>
      </c>
      <c r="B2" s="52"/>
      <c r="C2" s="45" t="s">
        <v>21</v>
      </c>
      <c r="D2" s="53" t="s">
        <v>1</v>
      </c>
      <c r="E2" s="53" t="s">
        <v>2</v>
      </c>
      <c r="F2" s="53" t="s">
        <v>16</v>
      </c>
      <c r="G2" s="45" t="s">
        <v>75</v>
      </c>
      <c r="H2" s="53" t="s">
        <v>3</v>
      </c>
      <c r="I2" s="45" t="s">
        <v>76</v>
      </c>
      <c r="J2" s="45" t="s">
        <v>77</v>
      </c>
      <c r="K2" s="53" t="s">
        <v>78</v>
      </c>
      <c r="L2" s="45" t="s">
        <v>70</v>
      </c>
    </row>
    <row r="3" spans="1:12" ht="15" customHeight="1" thickBot="1" x14ac:dyDescent="0.35">
      <c r="A3" s="3" t="s">
        <v>4</v>
      </c>
      <c r="B3" s="4" t="s">
        <v>5</v>
      </c>
      <c r="C3" s="46"/>
      <c r="D3" s="54"/>
      <c r="E3" s="54"/>
      <c r="F3" s="54"/>
      <c r="G3" s="46"/>
      <c r="H3" s="54"/>
      <c r="I3" s="46"/>
      <c r="J3" s="46"/>
      <c r="K3" s="54"/>
      <c r="L3" s="46"/>
    </row>
    <row r="4" spans="1:12" ht="15" customHeight="1" thickBot="1" x14ac:dyDescent="0.35">
      <c r="A4" s="5" t="s">
        <v>26</v>
      </c>
      <c r="B4" s="4">
        <v>2014</v>
      </c>
      <c r="C4" s="20">
        <v>426.73123800000002</v>
      </c>
      <c r="D4" s="20">
        <v>2945.7712670000005</v>
      </c>
      <c r="E4" s="20">
        <v>5624.4582</v>
      </c>
      <c r="F4" s="20">
        <v>452.85826199999997</v>
      </c>
      <c r="G4" s="20">
        <v>582.89389200000005</v>
      </c>
      <c r="H4" s="20">
        <v>211.391514</v>
      </c>
      <c r="I4" s="20">
        <v>211.42572699999999</v>
      </c>
      <c r="J4" s="20">
        <v>368.43108999999998</v>
      </c>
      <c r="K4" s="20">
        <v>940.90831600000001</v>
      </c>
      <c r="L4" s="20">
        <v>11764.869505999999</v>
      </c>
    </row>
    <row r="5" spans="1:12" ht="15" customHeight="1" thickBot="1" x14ac:dyDescent="0.35">
      <c r="A5" s="5"/>
      <c r="B5" s="4">
        <v>2015</v>
      </c>
      <c r="C5" s="20">
        <v>441.56622499999997</v>
      </c>
      <c r="D5" s="20">
        <v>2896.2186280000001</v>
      </c>
      <c r="E5" s="20">
        <v>5414.1581550000001</v>
      </c>
      <c r="F5" s="20">
        <v>444.19344999999998</v>
      </c>
      <c r="G5" s="20">
        <v>616.73213500000008</v>
      </c>
      <c r="H5" s="20">
        <v>224.22054199999999</v>
      </c>
      <c r="I5" s="20">
        <v>218.46100899999999</v>
      </c>
      <c r="J5" s="20">
        <v>384.45799600000004</v>
      </c>
      <c r="K5" s="20">
        <v>993.55560500000001</v>
      </c>
      <c r="L5" s="20">
        <v>11633.563744999999</v>
      </c>
    </row>
    <row r="6" spans="1:12" ht="15" customHeight="1" thickBot="1" x14ac:dyDescent="0.35">
      <c r="A6" s="5"/>
      <c r="B6" s="4">
        <v>2016</v>
      </c>
      <c r="C6" s="20">
        <v>410.37113400000004</v>
      </c>
      <c r="D6" s="20">
        <v>2965.8860349999995</v>
      </c>
      <c r="E6" s="20">
        <v>5442.3970840000002</v>
      </c>
      <c r="F6" s="20">
        <v>416.419309</v>
      </c>
      <c r="G6" s="20">
        <v>676.85254499999996</v>
      </c>
      <c r="H6" s="20">
        <v>236.39430600000003</v>
      </c>
      <c r="I6" s="20">
        <v>229.39136399999998</v>
      </c>
      <c r="J6" s="20">
        <v>421.87538599999999</v>
      </c>
      <c r="K6" s="20">
        <v>1026.891846</v>
      </c>
      <c r="L6" s="20">
        <v>11826.479009000001</v>
      </c>
    </row>
    <row r="7" spans="1:12" ht="15" customHeight="1" thickBot="1" x14ac:dyDescent="0.35">
      <c r="A7" s="5"/>
      <c r="B7" s="4">
        <v>2017</v>
      </c>
      <c r="C7" s="20">
        <v>466.72973300000001</v>
      </c>
      <c r="D7" s="20">
        <v>3224.489067</v>
      </c>
      <c r="E7" s="20">
        <v>5833.7748609999999</v>
      </c>
      <c r="F7" s="20">
        <v>455.10873800000002</v>
      </c>
      <c r="G7" s="20">
        <v>723.04780000000005</v>
      </c>
      <c r="H7" s="20">
        <v>262.03268000000003</v>
      </c>
      <c r="I7" s="20">
        <v>237.614439</v>
      </c>
      <c r="J7" s="20">
        <v>491.56459300000006</v>
      </c>
      <c r="K7" s="20">
        <v>1067.190245</v>
      </c>
      <c r="L7" s="20">
        <v>12761.552155999998</v>
      </c>
    </row>
    <row r="8" spans="1:12" ht="15" customHeight="1" thickBot="1" x14ac:dyDescent="0.35">
      <c r="A8" s="5"/>
      <c r="B8" s="4">
        <v>2018</v>
      </c>
      <c r="C8" s="20">
        <v>488.93379900000002</v>
      </c>
      <c r="D8" s="20">
        <v>3284.4190319999998</v>
      </c>
      <c r="E8" s="20">
        <v>6132.3034419999994</v>
      </c>
      <c r="F8" s="20">
        <v>484.88069899999999</v>
      </c>
      <c r="G8" s="20">
        <v>781.35042499999997</v>
      </c>
      <c r="H8" s="20">
        <v>282.31260199999997</v>
      </c>
      <c r="I8" s="20">
        <v>238.182365</v>
      </c>
      <c r="J8" s="20">
        <v>488.58742100000001</v>
      </c>
      <c r="K8" s="20">
        <v>1101.862089</v>
      </c>
      <c r="L8" s="20">
        <v>13282.831874000001</v>
      </c>
    </row>
    <row r="9" spans="1:12" ht="15" customHeight="1" thickBot="1" x14ac:dyDescent="0.35">
      <c r="A9" s="5"/>
      <c r="B9" s="4">
        <v>2019</v>
      </c>
      <c r="C9" s="20">
        <v>480.95518399999997</v>
      </c>
      <c r="D9" s="20">
        <v>3384.3135780000002</v>
      </c>
      <c r="E9" s="20">
        <v>6243.8907679999993</v>
      </c>
      <c r="F9" s="20">
        <v>460.82675599999999</v>
      </c>
      <c r="G9" s="20">
        <v>805.38912700000003</v>
      </c>
      <c r="H9" s="20">
        <v>305.53213699999998</v>
      </c>
      <c r="I9" s="20">
        <v>255.36652800000002</v>
      </c>
      <c r="J9" s="20">
        <v>515.26086399999997</v>
      </c>
      <c r="K9" s="20">
        <v>1175.068413</v>
      </c>
      <c r="L9" s="20">
        <v>13626.603355000001</v>
      </c>
    </row>
    <row r="10" spans="1:12" ht="15" customHeight="1" thickBot="1" x14ac:dyDescent="0.35">
      <c r="A10" s="5"/>
      <c r="B10" s="4">
        <v>2020</v>
      </c>
      <c r="C10" s="20">
        <v>459.86100500000003</v>
      </c>
      <c r="D10" s="20">
        <v>3240.472495</v>
      </c>
      <c r="E10" s="20">
        <v>6172.278327</v>
      </c>
      <c r="F10" s="20">
        <v>445.05127599999992</v>
      </c>
      <c r="G10" s="20">
        <v>791.35567500000002</v>
      </c>
      <c r="H10" s="20">
        <v>316.43160699999999</v>
      </c>
      <c r="I10" s="20">
        <v>246.40142699999998</v>
      </c>
      <c r="J10" s="20">
        <v>463.87086499999998</v>
      </c>
      <c r="K10" s="20">
        <v>1026.6596870000001</v>
      </c>
      <c r="L10" s="20">
        <v>13162.382364000001</v>
      </c>
    </row>
    <row r="11" spans="1:12" ht="15" customHeight="1" thickBot="1" x14ac:dyDescent="0.35">
      <c r="A11" s="6"/>
      <c r="B11" s="4">
        <v>2021</v>
      </c>
      <c r="C11" s="20">
        <v>549.74940800000002</v>
      </c>
      <c r="D11" s="20">
        <v>3619.3080500000005</v>
      </c>
      <c r="E11" s="20">
        <v>7145.6174329999994</v>
      </c>
      <c r="F11" s="20">
        <v>516.35591199999999</v>
      </c>
      <c r="G11" s="20">
        <v>845.61268400000006</v>
      </c>
      <c r="H11" s="20">
        <v>356.24894999999998</v>
      </c>
      <c r="I11" s="20">
        <v>272.35372899999999</v>
      </c>
      <c r="J11" s="20">
        <v>511.00213500000001</v>
      </c>
      <c r="K11" s="20">
        <v>1155.231583</v>
      </c>
      <c r="L11" s="20">
        <v>14971.479884000004</v>
      </c>
    </row>
    <row r="12" spans="1:12" ht="15" customHeight="1" thickBot="1" x14ac:dyDescent="0.35">
      <c r="A12" s="5" t="s">
        <v>27</v>
      </c>
      <c r="B12" s="4">
        <v>2014</v>
      </c>
      <c r="C12" s="27">
        <v>105.453664</v>
      </c>
      <c r="D12" s="27">
        <v>2382.0338380000003</v>
      </c>
      <c r="E12" s="20">
        <v>3915.588017</v>
      </c>
      <c r="F12" s="20">
        <v>326.65745199999998</v>
      </c>
      <c r="G12" s="20">
        <v>505.00748500000003</v>
      </c>
      <c r="H12" s="20">
        <v>66.146872000000002</v>
      </c>
      <c r="I12" s="20">
        <v>165.931423</v>
      </c>
      <c r="J12" s="20">
        <v>35.058703999999999</v>
      </c>
      <c r="K12" s="20">
        <v>217.08238900000001</v>
      </c>
      <c r="L12" s="20">
        <v>7718.959844</v>
      </c>
    </row>
    <row r="13" spans="1:12" ht="15" customHeight="1" thickBot="1" x14ac:dyDescent="0.35">
      <c r="A13" s="5"/>
      <c r="B13" s="4">
        <v>2015</v>
      </c>
      <c r="C13" s="27">
        <v>112.33789800000001</v>
      </c>
      <c r="D13" s="27">
        <v>2352.1842860000002</v>
      </c>
      <c r="E13" s="20">
        <v>3664.0366019999997</v>
      </c>
      <c r="F13" s="20">
        <v>307.11550399999999</v>
      </c>
      <c r="G13" s="20">
        <v>536.38821900000005</v>
      </c>
      <c r="H13" s="20">
        <v>72.099700999999996</v>
      </c>
      <c r="I13" s="20">
        <v>171.098297</v>
      </c>
      <c r="J13" s="20">
        <v>35.885170000000002</v>
      </c>
      <c r="K13" s="20">
        <v>235.010875</v>
      </c>
      <c r="L13" s="20">
        <v>7486.1565519999995</v>
      </c>
    </row>
    <row r="14" spans="1:12" ht="15" customHeight="1" thickBot="1" x14ac:dyDescent="0.35">
      <c r="A14" s="5"/>
      <c r="B14" s="4">
        <v>2016</v>
      </c>
      <c r="C14" s="27">
        <v>107.04562899999999</v>
      </c>
      <c r="D14" s="27">
        <v>2422.3433459999997</v>
      </c>
      <c r="E14" s="20">
        <v>3626.1510199999998</v>
      </c>
      <c r="F14" s="20">
        <v>304.21422200000001</v>
      </c>
      <c r="G14" s="20">
        <v>599.4923</v>
      </c>
      <c r="H14" s="20">
        <v>72.38974300000001</v>
      </c>
      <c r="I14" s="20">
        <v>174.56423899999999</v>
      </c>
      <c r="J14" s="20">
        <v>37.044294999999998</v>
      </c>
      <c r="K14" s="20">
        <v>224.071203</v>
      </c>
      <c r="L14" s="20">
        <v>7567.3159969999997</v>
      </c>
    </row>
    <row r="15" spans="1:12" ht="15" customHeight="1" thickBot="1" x14ac:dyDescent="0.35">
      <c r="A15" s="5"/>
      <c r="B15" s="4">
        <v>2017</v>
      </c>
      <c r="C15" s="27">
        <v>134.345213</v>
      </c>
      <c r="D15" s="27">
        <v>2625.1345690000003</v>
      </c>
      <c r="E15" s="20">
        <v>3968.5606809999999</v>
      </c>
      <c r="F15" s="20">
        <v>332.42015400000003</v>
      </c>
      <c r="G15" s="20">
        <v>639.86562700000002</v>
      </c>
      <c r="H15" s="20">
        <v>91.973282999999995</v>
      </c>
      <c r="I15" s="20">
        <v>183.19261</v>
      </c>
      <c r="J15" s="20">
        <v>43.131318999999998</v>
      </c>
      <c r="K15" s="20">
        <v>220.39672100000001</v>
      </c>
      <c r="L15" s="20">
        <v>8239.0201769999985</v>
      </c>
    </row>
    <row r="16" spans="1:12" ht="15" customHeight="1" thickBot="1" x14ac:dyDescent="0.35">
      <c r="A16" s="5"/>
      <c r="B16" s="4">
        <v>2018</v>
      </c>
      <c r="C16" s="27">
        <v>149.53219799999999</v>
      </c>
      <c r="D16" s="27">
        <v>2622.8463529999999</v>
      </c>
      <c r="E16" s="20">
        <v>4162.5024139999996</v>
      </c>
      <c r="F16" s="20">
        <v>348.549102</v>
      </c>
      <c r="G16" s="20">
        <v>692.49900400000001</v>
      </c>
      <c r="H16" s="20">
        <v>89.503399999999999</v>
      </c>
      <c r="I16" s="20">
        <v>181.521714</v>
      </c>
      <c r="J16" s="20">
        <v>43.543624000000001</v>
      </c>
      <c r="K16" s="20">
        <v>210.74552199999999</v>
      </c>
      <c r="L16" s="20">
        <v>8501.2433310000015</v>
      </c>
    </row>
    <row r="17" spans="1:12" ht="15" customHeight="1" thickBot="1" x14ac:dyDescent="0.35">
      <c r="A17" s="5"/>
      <c r="B17" s="4">
        <v>2019</v>
      </c>
      <c r="C17" s="27">
        <v>146.948162</v>
      </c>
      <c r="D17" s="27">
        <v>2700.543103</v>
      </c>
      <c r="E17" s="20">
        <v>4250.5481529999997</v>
      </c>
      <c r="F17" s="20">
        <v>354.97613100000001</v>
      </c>
      <c r="G17" s="20">
        <v>717.58905700000003</v>
      </c>
      <c r="H17" s="20">
        <v>86.143113999999997</v>
      </c>
      <c r="I17" s="20">
        <v>196.88785100000001</v>
      </c>
      <c r="J17" s="20">
        <v>50.472213999999994</v>
      </c>
      <c r="K17" s="20">
        <v>247.99990799999998</v>
      </c>
      <c r="L17" s="20">
        <v>8752.1076929999999</v>
      </c>
    </row>
    <row r="18" spans="1:12" ht="15" customHeight="1" thickBot="1" x14ac:dyDescent="0.35">
      <c r="A18" s="5"/>
      <c r="B18" s="4">
        <v>2020</v>
      </c>
      <c r="C18" s="27">
        <v>144.54332099999999</v>
      </c>
      <c r="D18" s="27">
        <v>2628.077358</v>
      </c>
      <c r="E18" s="20">
        <v>4115.1734180000003</v>
      </c>
      <c r="F18" s="20">
        <v>342.68492299999997</v>
      </c>
      <c r="G18" s="20">
        <v>708.02083900000002</v>
      </c>
      <c r="H18" s="20">
        <v>83.667691000000005</v>
      </c>
      <c r="I18" s="20">
        <v>192.570572</v>
      </c>
      <c r="J18" s="20">
        <v>49.637927999999995</v>
      </c>
      <c r="K18" s="20">
        <v>235.18020100000001</v>
      </c>
      <c r="L18" s="20">
        <v>8499.556251</v>
      </c>
    </row>
    <row r="19" spans="1:12" ht="15" customHeight="1" thickBot="1" x14ac:dyDescent="0.35">
      <c r="A19" s="6"/>
      <c r="B19" s="4">
        <v>2021</v>
      </c>
      <c r="C19" s="27">
        <v>161.100548</v>
      </c>
      <c r="D19" s="27">
        <v>2888.2594100000001</v>
      </c>
      <c r="E19" s="20">
        <v>4962.1004590000002</v>
      </c>
      <c r="F19" s="20">
        <v>413.99037199999998</v>
      </c>
      <c r="G19" s="20">
        <v>749.84793300000001</v>
      </c>
      <c r="H19" s="20">
        <v>96.267217000000002</v>
      </c>
      <c r="I19" s="20">
        <v>210.700119</v>
      </c>
      <c r="J19" s="20">
        <v>59.048229999999997</v>
      </c>
      <c r="K19" s="20">
        <v>247.28949599999999</v>
      </c>
      <c r="L19" s="20">
        <v>9788.6037840000026</v>
      </c>
    </row>
    <row r="20" spans="1:12" ht="15" customHeight="1" thickBot="1" x14ac:dyDescent="0.35">
      <c r="A20" s="5" t="s">
        <v>28</v>
      </c>
      <c r="B20" s="4">
        <v>2014</v>
      </c>
      <c r="C20" s="20">
        <v>253.921333</v>
      </c>
      <c r="D20" s="20">
        <v>349.561036</v>
      </c>
      <c r="E20" s="20">
        <v>426.92192399999999</v>
      </c>
      <c r="F20" s="20">
        <v>23.750879000000001</v>
      </c>
      <c r="G20" s="20">
        <v>68.914747000000006</v>
      </c>
      <c r="H20" s="20">
        <v>82.367704000000003</v>
      </c>
      <c r="I20" s="20">
        <v>45.494304</v>
      </c>
      <c r="J20" s="20">
        <v>263.79272700000001</v>
      </c>
      <c r="K20" s="20">
        <v>416.26289300000002</v>
      </c>
      <c r="L20" s="20">
        <v>1930.9875470000002</v>
      </c>
    </row>
    <row r="21" spans="1:12" ht="15" customHeight="1" thickBot="1" x14ac:dyDescent="0.35">
      <c r="A21" s="5"/>
      <c r="B21" s="4">
        <v>2015</v>
      </c>
      <c r="C21" s="20">
        <v>256.68942199999998</v>
      </c>
      <c r="D21" s="20">
        <v>342.46673500000003</v>
      </c>
      <c r="E21" s="20">
        <v>433.61419100000001</v>
      </c>
      <c r="F21" s="20">
        <v>23.419331</v>
      </c>
      <c r="G21" s="20">
        <v>71.458841000000007</v>
      </c>
      <c r="H21" s="20">
        <v>87.789326000000003</v>
      </c>
      <c r="I21" s="20">
        <v>47.362712000000002</v>
      </c>
      <c r="J21" s="20">
        <v>281.49145600000003</v>
      </c>
      <c r="K21" s="20">
        <v>442.36398300000002</v>
      </c>
      <c r="L21" s="20">
        <v>1986.6559970000003</v>
      </c>
    </row>
    <row r="22" spans="1:12" ht="15" customHeight="1" thickBot="1" x14ac:dyDescent="0.35">
      <c r="A22" s="5"/>
      <c r="B22" s="4">
        <v>2016</v>
      </c>
      <c r="C22" s="20">
        <v>249.13420400000001</v>
      </c>
      <c r="D22" s="20">
        <v>325.34418499999998</v>
      </c>
      <c r="E22" s="20">
        <v>429.02548100000001</v>
      </c>
      <c r="F22" s="20">
        <v>23.070421</v>
      </c>
      <c r="G22" s="20">
        <v>71.376885000000001</v>
      </c>
      <c r="H22" s="20">
        <v>91.608777000000003</v>
      </c>
      <c r="I22" s="20">
        <v>47.235320999999999</v>
      </c>
      <c r="J22" s="20">
        <v>309.24675400000001</v>
      </c>
      <c r="K22" s="20">
        <v>454.03983799999997</v>
      </c>
      <c r="L22" s="20">
        <v>2000.0818659999998</v>
      </c>
    </row>
    <row r="23" spans="1:12" ht="15" customHeight="1" thickBot="1" x14ac:dyDescent="0.35">
      <c r="A23" s="5"/>
      <c r="B23" s="4">
        <v>2017</v>
      </c>
      <c r="C23" s="20">
        <v>265.624686</v>
      </c>
      <c r="D23" s="20">
        <v>348.213571</v>
      </c>
      <c r="E23" s="20">
        <v>454.22369600000002</v>
      </c>
      <c r="F23" s="20">
        <v>24.494025000000001</v>
      </c>
      <c r="G23" s="20">
        <v>75.365405999999993</v>
      </c>
      <c r="H23" s="20">
        <v>97.537085000000005</v>
      </c>
      <c r="I23" s="20">
        <v>49.728380000000001</v>
      </c>
      <c r="J23" s="20">
        <v>321.45427000000001</v>
      </c>
      <c r="K23" s="20">
        <v>485.32986499999998</v>
      </c>
      <c r="L23" s="20">
        <v>2121.9709839999996</v>
      </c>
    </row>
    <row r="24" spans="1:12" ht="15" customHeight="1" thickBot="1" x14ac:dyDescent="0.35">
      <c r="A24" s="5"/>
      <c r="B24" s="4">
        <v>2018</v>
      </c>
      <c r="C24" s="20">
        <v>276.831074</v>
      </c>
      <c r="D24" s="20">
        <v>358.08273200000002</v>
      </c>
      <c r="E24" s="20">
        <v>470.480457</v>
      </c>
      <c r="F24" s="20">
        <v>25.242736000000001</v>
      </c>
      <c r="G24" s="20">
        <v>79.016586000000004</v>
      </c>
      <c r="H24" s="20">
        <v>102.503748</v>
      </c>
      <c r="I24" s="20">
        <v>52.271334000000003</v>
      </c>
      <c r="J24" s="20">
        <v>329.27396499999998</v>
      </c>
      <c r="K24" s="20">
        <v>507.48781100000002</v>
      </c>
      <c r="L24" s="20">
        <v>2201.1904430000004</v>
      </c>
    </row>
    <row r="25" spans="1:12" ht="15" customHeight="1" thickBot="1" x14ac:dyDescent="0.35">
      <c r="A25" s="5"/>
      <c r="B25" s="4">
        <v>2019</v>
      </c>
      <c r="C25" s="20">
        <v>280.56562200000002</v>
      </c>
      <c r="D25" s="20">
        <v>355.64866599999999</v>
      </c>
      <c r="E25" s="20">
        <v>479.25818299999997</v>
      </c>
      <c r="F25" s="20">
        <v>25.438516</v>
      </c>
      <c r="G25" s="20">
        <v>81.765344999999996</v>
      </c>
      <c r="H25" s="20">
        <v>108.07486299999999</v>
      </c>
      <c r="I25" s="20">
        <v>54.184949000000003</v>
      </c>
      <c r="J25" s="20">
        <v>344.608406</v>
      </c>
      <c r="K25" s="20">
        <v>513.23727799999995</v>
      </c>
      <c r="L25" s="20">
        <v>2242.7818280000001</v>
      </c>
    </row>
    <row r="26" spans="1:12" ht="15" customHeight="1" thickBot="1" x14ac:dyDescent="0.35">
      <c r="A26" s="5"/>
      <c r="B26" s="4">
        <v>2020</v>
      </c>
      <c r="C26" s="20">
        <v>259.07215100000002</v>
      </c>
      <c r="D26" s="20">
        <v>327.90621900000002</v>
      </c>
      <c r="E26" s="20">
        <v>448.141187</v>
      </c>
      <c r="F26" s="20">
        <v>23.904616999999998</v>
      </c>
      <c r="G26" s="20">
        <v>76.011583000000002</v>
      </c>
      <c r="H26" s="20">
        <v>98.702949000000004</v>
      </c>
      <c r="I26" s="20">
        <v>50.15372</v>
      </c>
      <c r="J26" s="20">
        <v>332.44806799999998</v>
      </c>
      <c r="K26" s="20">
        <v>477.75537300000002</v>
      </c>
      <c r="L26" s="20">
        <v>2094.095867</v>
      </c>
    </row>
    <row r="27" spans="1:12" ht="15" customHeight="1" thickBot="1" x14ac:dyDescent="0.35">
      <c r="A27" s="6"/>
      <c r="B27" s="4">
        <v>2021</v>
      </c>
      <c r="C27" s="20">
        <v>314.28278699999998</v>
      </c>
      <c r="D27" s="20">
        <v>417.40261700000002</v>
      </c>
      <c r="E27" s="20">
        <v>542.18453299999999</v>
      </c>
      <c r="F27" s="20">
        <v>28.371033000000001</v>
      </c>
      <c r="G27" s="20">
        <v>87.453745999999995</v>
      </c>
      <c r="H27" s="20">
        <v>108.76257699999999</v>
      </c>
      <c r="I27" s="20">
        <v>57.475943999999998</v>
      </c>
      <c r="J27" s="20">
        <v>370.70413300000001</v>
      </c>
      <c r="K27" s="20">
        <v>568.69181000000003</v>
      </c>
      <c r="L27" s="20">
        <v>2495.3291799999997</v>
      </c>
    </row>
    <row r="28" spans="1:12" ht="15" customHeight="1" thickBot="1" x14ac:dyDescent="0.35">
      <c r="A28" s="5" t="s">
        <v>29</v>
      </c>
      <c r="B28" s="4">
        <v>2014</v>
      </c>
      <c r="C28" s="20">
        <v>67.356240999999997</v>
      </c>
      <c r="D28" s="20">
        <v>214.17639299999999</v>
      </c>
      <c r="E28" s="20">
        <v>1281.948259</v>
      </c>
      <c r="F28" s="20">
        <v>102.44993100000001</v>
      </c>
      <c r="G28" s="20">
        <v>8.97166</v>
      </c>
      <c r="H28" s="20">
        <v>62.876938000000003</v>
      </c>
      <c r="I28" s="20">
        <v>0</v>
      </c>
      <c r="J28" s="20">
        <v>69.579659000000007</v>
      </c>
      <c r="K28" s="20">
        <v>307.56303400000002</v>
      </c>
      <c r="L28" s="20">
        <v>2114.9221150000003</v>
      </c>
    </row>
    <row r="29" spans="1:12" ht="15" customHeight="1" thickBot="1" x14ac:dyDescent="0.35">
      <c r="A29" s="5"/>
      <c r="B29" s="4">
        <v>2015</v>
      </c>
      <c r="C29" s="20">
        <v>72.538905</v>
      </c>
      <c r="D29" s="20">
        <v>201.56760700000001</v>
      </c>
      <c r="E29" s="20">
        <v>1316.5073620000001</v>
      </c>
      <c r="F29" s="20">
        <v>113.658615</v>
      </c>
      <c r="G29" s="20">
        <v>8.8850750000000005</v>
      </c>
      <c r="H29" s="20">
        <v>64.331514999999996</v>
      </c>
      <c r="I29" s="20">
        <v>0</v>
      </c>
      <c r="J29" s="20">
        <v>67.081370000000007</v>
      </c>
      <c r="K29" s="20">
        <v>316.180747</v>
      </c>
      <c r="L29" s="20">
        <v>2160.7511960000002</v>
      </c>
    </row>
    <row r="30" spans="1:12" ht="15" customHeight="1" thickBot="1" x14ac:dyDescent="0.35">
      <c r="A30" s="5"/>
      <c r="B30" s="4">
        <v>2016</v>
      </c>
      <c r="C30" s="20">
        <v>54.191301000000003</v>
      </c>
      <c r="D30" s="20">
        <v>218.19850400000001</v>
      </c>
      <c r="E30" s="20">
        <v>1387.220583</v>
      </c>
      <c r="F30" s="20">
        <v>89.134665999999996</v>
      </c>
      <c r="G30" s="20">
        <v>5.9833600000000002</v>
      </c>
      <c r="H30" s="20">
        <v>72.395786000000001</v>
      </c>
      <c r="I30" s="20">
        <v>7.5918039999999998</v>
      </c>
      <c r="J30" s="20">
        <v>75.584337000000005</v>
      </c>
      <c r="K30" s="20">
        <v>348.78080499999999</v>
      </c>
      <c r="L30" s="20">
        <v>2259.081146</v>
      </c>
    </row>
    <row r="31" spans="1:12" ht="15" customHeight="1" thickBot="1" x14ac:dyDescent="0.35">
      <c r="A31" s="5"/>
      <c r="B31" s="4">
        <v>2017</v>
      </c>
      <c r="C31" s="20">
        <v>66.759833999999998</v>
      </c>
      <c r="D31" s="20">
        <v>251.140927</v>
      </c>
      <c r="E31" s="20">
        <v>1410.9904839999999</v>
      </c>
      <c r="F31" s="20">
        <v>98.194558999999998</v>
      </c>
      <c r="G31" s="20">
        <v>7.8167669999999996</v>
      </c>
      <c r="H31" s="20">
        <v>72.522311999999999</v>
      </c>
      <c r="I31" s="20">
        <v>4.6934490000000002</v>
      </c>
      <c r="J31" s="20">
        <v>126.979004</v>
      </c>
      <c r="K31" s="20">
        <v>361.46365900000001</v>
      </c>
      <c r="L31" s="20">
        <v>2400.5609949999998</v>
      </c>
    </row>
    <row r="32" spans="1:12" ht="15" customHeight="1" thickBot="1" x14ac:dyDescent="0.35">
      <c r="A32" s="5"/>
      <c r="B32" s="4">
        <v>2018</v>
      </c>
      <c r="C32" s="20">
        <v>62.570526999999998</v>
      </c>
      <c r="D32" s="20">
        <v>303.48994699999997</v>
      </c>
      <c r="E32" s="20">
        <v>1499.320571</v>
      </c>
      <c r="F32" s="20">
        <v>111.08886099999999</v>
      </c>
      <c r="G32" s="20">
        <v>9.834835</v>
      </c>
      <c r="H32" s="20">
        <v>90.305453999999997</v>
      </c>
      <c r="I32" s="20">
        <v>4.3893170000000001</v>
      </c>
      <c r="J32" s="20">
        <v>115.76983199999999</v>
      </c>
      <c r="K32" s="20">
        <v>383.62875600000001</v>
      </c>
      <c r="L32" s="20">
        <v>2580.3981000000003</v>
      </c>
    </row>
    <row r="33" spans="1:12" ht="15" customHeight="1" thickBot="1" x14ac:dyDescent="0.35">
      <c r="A33" s="5"/>
      <c r="B33" s="4">
        <v>2019</v>
      </c>
      <c r="C33" s="20">
        <v>53.441400000000002</v>
      </c>
      <c r="D33" s="20">
        <v>328.12180899999998</v>
      </c>
      <c r="E33" s="20">
        <v>1514.0844320000001</v>
      </c>
      <c r="F33" s="20">
        <v>80.412109000000001</v>
      </c>
      <c r="G33" s="20">
        <v>6.0347249999999999</v>
      </c>
      <c r="H33" s="20">
        <v>111.31416</v>
      </c>
      <c r="I33" s="20">
        <v>4.2937279999999998</v>
      </c>
      <c r="J33" s="20">
        <v>120.180244</v>
      </c>
      <c r="K33" s="20">
        <v>413.83122700000001</v>
      </c>
      <c r="L33" s="20">
        <v>2631.7138340000001</v>
      </c>
    </row>
    <row r="34" spans="1:12" ht="15" customHeight="1" thickBot="1" x14ac:dyDescent="0.35">
      <c r="A34" s="5"/>
      <c r="B34" s="4">
        <v>2020</v>
      </c>
      <c r="C34" s="20">
        <v>56.245533000000002</v>
      </c>
      <c r="D34" s="20">
        <v>284.48891800000001</v>
      </c>
      <c r="E34" s="20">
        <v>1608.963722</v>
      </c>
      <c r="F34" s="20">
        <v>78.461736000000002</v>
      </c>
      <c r="G34" s="20">
        <v>7.3232530000000002</v>
      </c>
      <c r="H34" s="20">
        <v>134.06096700000001</v>
      </c>
      <c r="I34" s="20">
        <v>3.6771349999999998</v>
      </c>
      <c r="J34" s="20">
        <v>81.784869</v>
      </c>
      <c r="K34" s="20">
        <v>313.72411299999999</v>
      </c>
      <c r="L34" s="20">
        <v>2568.7302460000001</v>
      </c>
    </row>
    <row r="35" spans="1:12" ht="15" customHeight="1" thickBot="1" x14ac:dyDescent="0.35">
      <c r="A35" s="11"/>
      <c r="B35" s="4">
        <v>2021</v>
      </c>
      <c r="C35" s="20">
        <v>74.366073</v>
      </c>
      <c r="D35" s="20">
        <v>313.64602300000001</v>
      </c>
      <c r="E35" s="20">
        <v>1641.332441</v>
      </c>
      <c r="F35" s="20">
        <v>73.994506999999999</v>
      </c>
      <c r="G35" s="20">
        <v>8.3110049999999998</v>
      </c>
      <c r="H35" s="20">
        <v>151.219156</v>
      </c>
      <c r="I35" s="20">
        <v>4.1776660000000003</v>
      </c>
      <c r="J35" s="20">
        <v>81.249771999999993</v>
      </c>
      <c r="K35" s="20">
        <v>339.25027699999998</v>
      </c>
      <c r="L35" s="20">
        <v>2687.5469199999998</v>
      </c>
    </row>
    <row r="36" spans="1:12" ht="15" customHeight="1" thickBot="1" x14ac:dyDescent="0.35">
      <c r="A36" s="5" t="s">
        <v>81</v>
      </c>
      <c r="B36" s="4">
        <v>2014</v>
      </c>
      <c r="C36" s="20">
        <v>8.3692379999999993</v>
      </c>
      <c r="D36" s="20">
        <v>77.642806000000007</v>
      </c>
      <c r="E36" s="20">
        <v>196.58002199999999</v>
      </c>
      <c r="F36" s="20">
        <v>15.511179</v>
      </c>
      <c r="G36" s="20">
        <v>21.037704000000002</v>
      </c>
      <c r="H36" s="20">
        <v>4.12357</v>
      </c>
      <c r="I36" s="20">
        <v>7.5595030000000003</v>
      </c>
      <c r="J36" s="20">
        <v>4.6860350000000004</v>
      </c>
      <c r="K36" s="20">
        <v>18.411538</v>
      </c>
      <c r="L36" s="20">
        <v>353.92159500000002</v>
      </c>
    </row>
    <row r="37" spans="1:12" ht="15" customHeight="1" thickBot="1" x14ac:dyDescent="0.35">
      <c r="A37" s="5"/>
      <c r="B37" s="4">
        <v>2015</v>
      </c>
      <c r="C37" s="20">
        <v>9.0261240000000011</v>
      </c>
      <c r="D37" s="20">
        <v>78.01994400000001</v>
      </c>
      <c r="E37" s="20">
        <v>197.807198</v>
      </c>
      <c r="F37" s="20">
        <v>15.656507000000001</v>
      </c>
      <c r="G37" s="20">
        <v>24.032762999999999</v>
      </c>
      <c r="H37" s="20">
        <v>4.6012740000000001</v>
      </c>
      <c r="I37" s="20">
        <v>8.3626009999999997</v>
      </c>
      <c r="J37" s="20">
        <v>4.870025</v>
      </c>
      <c r="K37" s="20">
        <v>19.190973</v>
      </c>
      <c r="L37" s="20">
        <v>361.567409</v>
      </c>
    </row>
    <row r="38" spans="1:12" ht="15" customHeight="1" thickBot="1" x14ac:dyDescent="0.35">
      <c r="A38" s="5"/>
      <c r="B38" s="4">
        <v>2016</v>
      </c>
      <c r="C38" s="20">
        <v>8.6148179999999996</v>
      </c>
      <c r="D38" s="20">
        <v>77.86061500000001</v>
      </c>
      <c r="E38" s="20">
        <v>196.817364</v>
      </c>
      <c r="F38" s="20">
        <v>15.180926000000001</v>
      </c>
      <c r="G38" s="20">
        <v>26.553460999999999</v>
      </c>
      <c r="H38" s="20">
        <v>4.7456519999999998</v>
      </c>
      <c r="I38" s="20">
        <v>8.595699999999999</v>
      </c>
      <c r="J38" s="20">
        <v>5.2057420000000008</v>
      </c>
      <c r="K38" s="20">
        <v>19.71313</v>
      </c>
      <c r="L38" s="20">
        <v>363.28740800000003</v>
      </c>
    </row>
    <row r="39" spans="1:12" ht="15" customHeight="1" thickBot="1" x14ac:dyDescent="0.35">
      <c r="A39" s="5"/>
      <c r="B39" s="4">
        <v>2017</v>
      </c>
      <c r="C39" s="20">
        <v>9.7736900000000002</v>
      </c>
      <c r="D39" s="20">
        <v>81.244540999999998</v>
      </c>
      <c r="E39" s="20">
        <v>203.21633600000001</v>
      </c>
      <c r="F39" s="20">
        <v>15.785928999999999</v>
      </c>
      <c r="G39" s="20">
        <v>27.324414999999998</v>
      </c>
      <c r="H39" s="20">
        <v>5.5200659999999999</v>
      </c>
      <c r="I39" s="20">
        <v>8.4776240000000005</v>
      </c>
      <c r="J39" s="20">
        <v>5.8688509999999994</v>
      </c>
      <c r="K39" s="20">
        <v>21.136620000000001</v>
      </c>
      <c r="L39" s="20">
        <v>378.348072</v>
      </c>
    </row>
    <row r="40" spans="1:12" ht="15" customHeight="1" thickBot="1" x14ac:dyDescent="0.35">
      <c r="A40" s="5"/>
      <c r="B40" s="4">
        <v>2018</v>
      </c>
      <c r="C40" s="20">
        <v>11.292382</v>
      </c>
      <c r="D40" s="20">
        <v>92.241334999999992</v>
      </c>
      <c r="E40" s="20">
        <v>243.00473400000001</v>
      </c>
      <c r="F40" s="20">
        <v>19.063585</v>
      </c>
      <c r="G40" s="20">
        <v>34.060987999999995</v>
      </c>
      <c r="H40" s="20">
        <v>6.0369289999999998</v>
      </c>
      <c r="I40" s="20">
        <v>9.70974</v>
      </c>
      <c r="J40" s="20">
        <v>5.9158639999999991</v>
      </c>
      <c r="K40" s="20">
        <v>22.235036999999998</v>
      </c>
      <c r="L40" s="20">
        <v>443.56059399999998</v>
      </c>
    </row>
    <row r="41" spans="1:12" ht="15" customHeight="1" thickBot="1" x14ac:dyDescent="0.35">
      <c r="A41" s="5"/>
      <c r="B41" s="4">
        <v>2019</v>
      </c>
      <c r="C41" s="20">
        <v>10.985657</v>
      </c>
      <c r="D41" s="20">
        <v>92.930080000000004</v>
      </c>
      <c r="E41" s="20">
        <v>244.13394700000001</v>
      </c>
      <c r="F41" s="20">
        <v>18.816173000000003</v>
      </c>
      <c r="G41" s="20">
        <v>34.720514000000001</v>
      </c>
      <c r="H41" s="20">
        <v>6.0239739999999999</v>
      </c>
      <c r="I41" s="20">
        <v>10.373597</v>
      </c>
      <c r="J41" s="20">
        <v>6.3480360000000005</v>
      </c>
      <c r="K41" s="20">
        <v>22.591937999999999</v>
      </c>
      <c r="L41" s="20">
        <v>446.92391600000002</v>
      </c>
    </row>
    <row r="42" spans="1:12" ht="15" customHeight="1" thickBot="1" x14ac:dyDescent="0.35">
      <c r="A42" s="5"/>
      <c r="B42" s="4">
        <v>2020</v>
      </c>
      <c r="C42" s="20">
        <v>10.951187999999998</v>
      </c>
      <c r="D42" s="20">
        <v>91.380726999999993</v>
      </c>
      <c r="E42" s="20">
        <v>243.79023700000002</v>
      </c>
      <c r="F42" s="20">
        <v>18.669173000000001</v>
      </c>
      <c r="G42" s="20">
        <v>34.941339999999997</v>
      </c>
      <c r="H42" s="20">
        <v>6.2428340000000002</v>
      </c>
      <c r="I42" s="20">
        <v>10.421379</v>
      </c>
      <c r="J42" s="20">
        <v>5.8393939999999995</v>
      </c>
      <c r="K42" s="20">
        <v>20.940698999999999</v>
      </c>
      <c r="L42" s="20">
        <v>443.17697100000004</v>
      </c>
    </row>
    <row r="43" spans="1:12" ht="15" customHeight="1" thickBot="1" x14ac:dyDescent="0.35">
      <c r="A43" s="7"/>
      <c r="B43" s="4">
        <v>2021</v>
      </c>
      <c r="C43" s="20">
        <v>11.692931999999999</v>
      </c>
      <c r="D43" s="20">
        <v>100.15582299999998</v>
      </c>
      <c r="E43" s="20">
        <v>267.53733299999999</v>
      </c>
      <c r="F43" s="20">
        <v>20.517412000000004</v>
      </c>
      <c r="G43" s="20">
        <v>34.103428999999998</v>
      </c>
      <c r="H43" s="20">
        <v>6.7763539999999995</v>
      </c>
      <c r="I43" s="20">
        <v>10.469147000000001</v>
      </c>
      <c r="J43" s="20">
        <v>6.1499779999999999</v>
      </c>
      <c r="K43" s="20">
        <v>24.106608999999999</v>
      </c>
      <c r="L43" s="20">
        <v>481.50901699999997</v>
      </c>
    </row>
    <row r="44" spans="1:12" ht="15" customHeight="1" thickBot="1" x14ac:dyDescent="0.35">
      <c r="A44" s="5" t="s">
        <v>30</v>
      </c>
      <c r="B44" s="4">
        <v>2014</v>
      </c>
      <c r="C44" s="20">
        <v>0.32239299999999999</v>
      </c>
      <c r="D44" s="20">
        <v>5.4426490000000003</v>
      </c>
      <c r="E44" s="20">
        <v>66.607652000000002</v>
      </c>
      <c r="F44" s="20">
        <v>5.5290400000000002</v>
      </c>
      <c r="G44" s="20">
        <v>0.65571999999999997</v>
      </c>
      <c r="H44" s="20">
        <v>0.23402600000000001</v>
      </c>
      <c r="I44" s="20">
        <v>1.4544520000000001</v>
      </c>
      <c r="J44" s="20">
        <v>0.32521699999999998</v>
      </c>
      <c r="K44" s="20">
        <v>2.8137180000000002</v>
      </c>
      <c r="L44" s="20">
        <v>83.384866999999986</v>
      </c>
    </row>
    <row r="45" spans="1:12" ht="15" customHeight="1" thickBot="1" x14ac:dyDescent="0.35">
      <c r="A45" s="5"/>
      <c r="B45" s="4">
        <v>2015</v>
      </c>
      <c r="C45" s="20">
        <v>0.57029300000000005</v>
      </c>
      <c r="D45" s="20">
        <v>6.3</v>
      </c>
      <c r="E45" s="20">
        <v>77.099999999999994</v>
      </c>
      <c r="F45" s="20">
        <v>6.4</v>
      </c>
      <c r="G45" s="20">
        <v>0.82118400000000003</v>
      </c>
      <c r="H45" s="20">
        <v>0.32679599999999998</v>
      </c>
      <c r="I45" s="20">
        <v>2.0481549999999999</v>
      </c>
      <c r="J45" s="20">
        <v>0.42991299999999999</v>
      </c>
      <c r="K45" s="20">
        <v>4.4298690000000001</v>
      </c>
      <c r="L45" s="20">
        <v>98.426210000000012</v>
      </c>
    </row>
    <row r="46" spans="1:12" ht="15" customHeight="1" thickBot="1" x14ac:dyDescent="0.35">
      <c r="A46" s="5"/>
      <c r="B46" s="4">
        <v>2016</v>
      </c>
      <c r="C46" s="20">
        <v>0.61818600000000001</v>
      </c>
      <c r="D46" s="20">
        <v>6.221902</v>
      </c>
      <c r="E46" s="20">
        <v>76.144223999999994</v>
      </c>
      <c r="F46" s="20">
        <v>6.3206619999999996</v>
      </c>
      <c r="G46" s="20">
        <v>0.69047599999999998</v>
      </c>
      <c r="H46" s="20">
        <v>0.32237199999999999</v>
      </c>
      <c r="I46" s="20">
        <v>1.9002110000000001</v>
      </c>
      <c r="J46" s="20">
        <v>0.55540500000000004</v>
      </c>
      <c r="K46" s="20">
        <v>3.8696100000000002</v>
      </c>
      <c r="L46" s="20">
        <v>96.643047999999993</v>
      </c>
    </row>
    <row r="47" spans="1:12" ht="15" customHeight="1" thickBot="1" x14ac:dyDescent="0.35">
      <c r="A47" s="5"/>
      <c r="B47" s="4">
        <v>2017</v>
      </c>
      <c r="C47" s="20">
        <v>0.81883300000000003</v>
      </c>
      <c r="D47" s="20">
        <v>6.36944</v>
      </c>
      <c r="E47" s="20">
        <v>77.949814000000003</v>
      </c>
      <c r="F47" s="20">
        <v>6.470542</v>
      </c>
      <c r="G47" s="20">
        <v>0.80261000000000005</v>
      </c>
      <c r="H47" s="20">
        <v>0.27720800000000001</v>
      </c>
      <c r="I47" s="20">
        <v>1.7338750000000001</v>
      </c>
      <c r="J47" s="20">
        <v>0.44243500000000002</v>
      </c>
      <c r="K47" s="20">
        <v>2.8448169999999999</v>
      </c>
      <c r="L47" s="20">
        <v>97.709574000000003</v>
      </c>
    </row>
    <row r="48" spans="1:12" ht="15" customHeight="1" thickBot="1" x14ac:dyDescent="0.35">
      <c r="A48" s="5"/>
      <c r="B48" s="4">
        <v>2018</v>
      </c>
      <c r="C48" s="20">
        <v>0.75431000000000004</v>
      </c>
      <c r="D48" s="20">
        <v>6.2586130000000004</v>
      </c>
      <c r="E48" s="20">
        <v>76.593502000000001</v>
      </c>
      <c r="F48" s="20">
        <v>6.3579559999999997</v>
      </c>
      <c r="G48" s="20">
        <v>0.93326100000000001</v>
      </c>
      <c r="H48" s="20">
        <v>0.26258799999999999</v>
      </c>
      <c r="I48" s="20">
        <v>1.458297</v>
      </c>
      <c r="J48" s="20">
        <v>0.47053400000000001</v>
      </c>
      <c r="K48" s="20">
        <v>3.144949</v>
      </c>
      <c r="L48" s="20">
        <v>96.234009999999998</v>
      </c>
    </row>
    <row r="49" spans="1:12" ht="15" customHeight="1" thickBot="1" x14ac:dyDescent="0.35">
      <c r="A49" s="5"/>
      <c r="B49" s="4">
        <v>2019</v>
      </c>
      <c r="C49" s="20">
        <v>1.0036149999999999</v>
      </c>
      <c r="D49" s="20">
        <v>6.9434899999999997</v>
      </c>
      <c r="E49" s="20">
        <v>84.975088999999997</v>
      </c>
      <c r="F49" s="20">
        <v>7.0537039999999998</v>
      </c>
      <c r="G49" s="20">
        <v>0.86743300000000001</v>
      </c>
      <c r="H49" s="20">
        <v>0.311913</v>
      </c>
      <c r="I49" s="20">
        <v>1.8233600000000001</v>
      </c>
      <c r="J49" s="20">
        <v>0.59543199999999996</v>
      </c>
      <c r="K49" s="20">
        <v>3.7364099999999998</v>
      </c>
      <c r="L49" s="20">
        <v>107.310446</v>
      </c>
    </row>
    <row r="50" spans="1:12" ht="15" customHeight="1" thickBot="1" x14ac:dyDescent="0.35">
      <c r="A50" s="5"/>
      <c r="B50" s="4">
        <v>2020</v>
      </c>
      <c r="C50" s="20">
        <v>0.89890599999999998</v>
      </c>
      <c r="D50" s="20">
        <v>7.1045350000000003</v>
      </c>
      <c r="E50" s="20">
        <v>86.945980000000006</v>
      </c>
      <c r="F50" s="20">
        <v>7.2173059999999998</v>
      </c>
      <c r="G50" s="20">
        <v>0.97117699999999996</v>
      </c>
      <c r="H50" s="20">
        <v>0.37652600000000003</v>
      </c>
      <c r="I50" s="20">
        <v>1.98929</v>
      </c>
      <c r="J50" s="20">
        <v>0.91907499999999998</v>
      </c>
      <c r="K50" s="20">
        <v>3.3991820000000001</v>
      </c>
      <c r="L50" s="20">
        <v>109.82197699999999</v>
      </c>
    </row>
    <row r="51" spans="1:12" ht="15" customHeight="1" thickBot="1" x14ac:dyDescent="0.35">
      <c r="A51" s="6"/>
      <c r="B51" s="4">
        <v>2021</v>
      </c>
      <c r="C51" s="20">
        <v>0.68460200000000004</v>
      </c>
      <c r="D51" s="20">
        <v>7.5526920000000004</v>
      </c>
      <c r="E51" s="20">
        <v>92.430567999999994</v>
      </c>
      <c r="F51" s="20">
        <v>7.6725760000000003</v>
      </c>
      <c r="G51" s="20">
        <v>1.016786</v>
      </c>
      <c r="H51" s="20">
        <v>0.29080699999999998</v>
      </c>
      <c r="I51" s="20">
        <v>1.466572</v>
      </c>
      <c r="J51" s="20">
        <v>0.85447600000000001</v>
      </c>
      <c r="K51" s="20">
        <v>3.059104</v>
      </c>
      <c r="L51" s="20">
        <v>115.028183</v>
      </c>
    </row>
    <row r="52" spans="1:12" ht="15" customHeight="1" thickBot="1" x14ac:dyDescent="0.35">
      <c r="A52" s="5" t="s">
        <v>31</v>
      </c>
      <c r="B52" s="4">
        <v>2014</v>
      </c>
      <c r="C52" s="20">
        <v>6.1925030000000003</v>
      </c>
      <c r="D52" s="20">
        <v>72.620085000000003</v>
      </c>
      <c r="E52" s="20">
        <v>873.41692</v>
      </c>
      <c r="F52" s="20">
        <v>33.684775000000002</v>
      </c>
      <c r="G52" s="20">
        <v>12.595026000000001</v>
      </c>
      <c r="H52" s="20">
        <v>4.4951429999999997</v>
      </c>
      <c r="I52" s="20">
        <v>27.937004000000002</v>
      </c>
      <c r="J52" s="20">
        <v>6.2467480000000002</v>
      </c>
      <c r="K52" s="20">
        <v>54.045661000000003</v>
      </c>
      <c r="L52" s="20">
        <v>1091.2338649999999</v>
      </c>
    </row>
    <row r="53" spans="1:12" ht="15" customHeight="1" thickBot="1" x14ac:dyDescent="0.35">
      <c r="A53" s="5"/>
      <c r="B53" s="4">
        <v>2015</v>
      </c>
      <c r="C53" s="20">
        <v>8.5001580000000008</v>
      </c>
      <c r="D53" s="20">
        <v>57.676844000000003</v>
      </c>
      <c r="E53" s="20">
        <v>785.04045399999995</v>
      </c>
      <c r="F53" s="20">
        <v>35.373314999999998</v>
      </c>
      <c r="G53" s="20">
        <v>12.239660000000001</v>
      </c>
      <c r="H53" s="20">
        <v>4.8708549999999997</v>
      </c>
      <c r="I53" s="20">
        <v>30.527519000000002</v>
      </c>
      <c r="J53" s="20">
        <v>6.4078109999999997</v>
      </c>
      <c r="K53" s="20">
        <v>66.026691</v>
      </c>
      <c r="L53" s="20">
        <v>1006.663307</v>
      </c>
    </row>
    <row r="54" spans="1:12" ht="15" customHeight="1" thickBot="1" x14ac:dyDescent="0.35">
      <c r="A54" s="5"/>
      <c r="B54" s="4">
        <v>2016</v>
      </c>
      <c r="C54" s="20">
        <v>8.9257030000000004</v>
      </c>
      <c r="D54" s="20">
        <v>59.817343000000001</v>
      </c>
      <c r="E54" s="20">
        <v>737.994506</v>
      </c>
      <c r="F54" s="20">
        <v>41.413789999999999</v>
      </c>
      <c r="G54" s="20">
        <v>9.9694529999999997</v>
      </c>
      <c r="H54" s="20">
        <v>4.6545730000000001</v>
      </c>
      <c r="I54" s="20">
        <v>27.436249</v>
      </c>
      <c r="J54" s="20">
        <v>8.0192350000000001</v>
      </c>
      <c r="K54" s="20">
        <v>55.871474999999997</v>
      </c>
      <c r="L54" s="20">
        <v>954.10232700000006</v>
      </c>
    </row>
    <row r="55" spans="1:12" ht="15" customHeight="1" thickBot="1" x14ac:dyDescent="0.35">
      <c r="A55" s="5"/>
      <c r="B55" s="4">
        <v>2017</v>
      </c>
      <c r="C55" s="20">
        <v>14.037296</v>
      </c>
      <c r="D55" s="20">
        <v>59.941535999999999</v>
      </c>
      <c r="E55" s="20">
        <v>769.77525500000002</v>
      </c>
      <c r="F55" s="20">
        <v>45.864894</v>
      </c>
      <c r="G55" s="20">
        <v>13.759194000000001</v>
      </c>
      <c r="H55" s="20">
        <v>4.7521990000000001</v>
      </c>
      <c r="I55" s="20">
        <v>29.723928000000001</v>
      </c>
      <c r="J55" s="20">
        <v>7.5846939999999998</v>
      </c>
      <c r="K55" s="20">
        <v>48.768861000000001</v>
      </c>
      <c r="L55" s="20">
        <v>994.2078570000001</v>
      </c>
    </row>
    <row r="56" spans="1:12" ht="15" customHeight="1" thickBot="1" x14ac:dyDescent="0.35">
      <c r="A56" s="5"/>
      <c r="B56" s="4">
        <v>2018</v>
      </c>
      <c r="C56" s="20">
        <v>13.387851</v>
      </c>
      <c r="D56" s="20">
        <v>52.403044999999999</v>
      </c>
      <c r="E56" s="20">
        <v>757.53325400000006</v>
      </c>
      <c r="F56" s="20">
        <v>53.277949999999997</v>
      </c>
      <c r="G56" s="20">
        <v>16.563956999999998</v>
      </c>
      <c r="H56" s="20">
        <v>4.6605420000000004</v>
      </c>
      <c r="I56" s="20">
        <v>25.882553000000001</v>
      </c>
      <c r="J56" s="20">
        <v>8.3512719999999998</v>
      </c>
      <c r="K56" s="20">
        <v>55.818061999999998</v>
      </c>
      <c r="L56" s="20">
        <v>987.87848599999995</v>
      </c>
    </row>
    <row r="57" spans="1:12" ht="15" customHeight="1" thickBot="1" x14ac:dyDescent="0.35">
      <c r="A57" s="5"/>
      <c r="B57" s="4">
        <v>2019</v>
      </c>
      <c r="C57" s="20">
        <v>15.942544</v>
      </c>
      <c r="D57" s="20">
        <v>67.767554000000004</v>
      </c>
      <c r="E57" s="20">
        <v>754.08116199999995</v>
      </c>
      <c r="F57" s="20">
        <v>64.421994999999995</v>
      </c>
      <c r="G57" s="20">
        <v>13.779266</v>
      </c>
      <c r="H57" s="20">
        <v>4.9547699999999999</v>
      </c>
      <c r="I57" s="20">
        <v>28.964286000000001</v>
      </c>
      <c r="J57" s="20">
        <v>9.4585109999999997</v>
      </c>
      <c r="K57" s="20">
        <v>59.353296999999998</v>
      </c>
      <c r="L57" s="20">
        <v>1018.723385</v>
      </c>
    </row>
    <row r="58" spans="1:12" ht="15" customHeight="1" thickBot="1" x14ac:dyDescent="0.35">
      <c r="A58" s="5"/>
      <c r="B58" s="4">
        <v>2020</v>
      </c>
      <c r="C58" s="20">
        <v>13.961812</v>
      </c>
      <c r="D58" s="20">
        <v>79.614688000000001</v>
      </c>
      <c r="E58" s="20">
        <v>717.75194699999997</v>
      </c>
      <c r="F58" s="20">
        <v>106.37748000000001</v>
      </c>
      <c r="G58" s="20">
        <v>15.084327999999999</v>
      </c>
      <c r="H58" s="20">
        <v>5.848211</v>
      </c>
      <c r="I58" s="20">
        <v>30.897675</v>
      </c>
      <c r="J58" s="20">
        <v>14.275086</v>
      </c>
      <c r="K58" s="20">
        <v>52.796131000000003</v>
      </c>
      <c r="L58" s="20">
        <v>1036.607358</v>
      </c>
    </row>
    <row r="59" spans="1:12" ht="15" customHeight="1" thickBot="1" x14ac:dyDescent="0.35">
      <c r="A59" s="11"/>
      <c r="B59" s="4">
        <v>2021</v>
      </c>
      <c r="C59" s="20">
        <v>14.463210999999999</v>
      </c>
      <c r="D59" s="20">
        <v>89.977642000000003</v>
      </c>
      <c r="E59" s="20">
        <v>960.77249400000005</v>
      </c>
      <c r="F59" s="20">
        <v>141.69824399999999</v>
      </c>
      <c r="G59" s="20">
        <v>21.481065999999998</v>
      </c>
      <c r="H59" s="20">
        <v>6.1437249999999999</v>
      </c>
      <c r="I59" s="20">
        <v>30.983447000000002</v>
      </c>
      <c r="J59" s="20">
        <v>18.052035</v>
      </c>
      <c r="K59" s="20">
        <v>64.627971000000002</v>
      </c>
      <c r="L59" s="20">
        <v>1348.1998349999999</v>
      </c>
    </row>
    <row r="60" spans="1:12" ht="15" customHeight="1" thickBot="1" x14ac:dyDescent="0.35">
      <c r="A60" s="5" t="s">
        <v>32</v>
      </c>
      <c r="B60" s="4">
        <v>2014</v>
      </c>
      <c r="C60" s="20">
        <v>89.111192000000003</v>
      </c>
      <c r="D60" s="20">
        <v>67.243250000000003</v>
      </c>
      <c r="E60" s="20">
        <v>119.162587</v>
      </c>
      <c r="F60" s="20">
        <v>7.0885889999999998</v>
      </c>
      <c r="G60" s="20">
        <v>89.111192000000003</v>
      </c>
      <c r="H60" s="20">
        <v>89.111192000000003</v>
      </c>
      <c r="I60" s="20">
        <v>89.111192000000003</v>
      </c>
      <c r="J60" s="20">
        <v>89.111192000000003</v>
      </c>
      <c r="K60" s="20">
        <v>89.111192000000003</v>
      </c>
      <c r="L60" s="20">
        <v>728.16157799999996</v>
      </c>
    </row>
    <row r="61" spans="1:12" ht="15" customHeight="1" thickBot="1" x14ac:dyDescent="0.35">
      <c r="A61" s="5"/>
      <c r="B61" s="4">
        <v>2015</v>
      </c>
      <c r="C61" s="20">
        <v>101.866114</v>
      </c>
      <c r="D61" s="20">
        <v>66.892067999999995</v>
      </c>
      <c r="E61" s="20">
        <v>118.540254</v>
      </c>
      <c r="F61" s="20">
        <v>7.0515679999999996</v>
      </c>
      <c r="G61" s="20">
        <v>101.866114</v>
      </c>
      <c r="H61" s="20">
        <v>101.866114</v>
      </c>
      <c r="I61" s="20">
        <v>101.866114</v>
      </c>
      <c r="J61" s="20">
        <v>101.866114</v>
      </c>
      <c r="K61" s="20">
        <v>101.866114</v>
      </c>
      <c r="L61" s="20">
        <v>803.68057399999998</v>
      </c>
    </row>
    <row r="62" spans="1:12" ht="15" customHeight="1" thickBot="1" x14ac:dyDescent="0.35">
      <c r="A62" s="5"/>
      <c r="B62" s="4">
        <v>2016</v>
      </c>
      <c r="C62" s="20">
        <v>110.769414</v>
      </c>
      <c r="D62" s="20">
        <v>68.433965000000001</v>
      </c>
      <c r="E62" s="20">
        <v>121.27266899999999</v>
      </c>
      <c r="F62" s="20">
        <v>7.2141099999999998</v>
      </c>
      <c r="G62" s="20">
        <v>110.769414</v>
      </c>
      <c r="H62" s="20">
        <v>110.769414</v>
      </c>
      <c r="I62" s="20">
        <v>110.769414</v>
      </c>
      <c r="J62" s="20">
        <v>110.769414</v>
      </c>
      <c r="K62" s="20">
        <v>110.769414</v>
      </c>
      <c r="L62" s="20">
        <v>861.53722799999991</v>
      </c>
    </row>
    <row r="63" spans="1:12" ht="15" customHeight="1" thickBot="1" x14ac:dyDescent="0.35">
      <c r="A63" s="5"/>
      <c r="B63" s="4">
        <v>2017</v>
      </c>
      <c r="C63" s="20">
        <v>115.837946</v>
      </c>
      <c r="D63" s="20">
        <v>73.841474000000005</v>
      </c>
      <c r="E63" s="20">
        <v>130.85538199999999</v>
      </c>
      <c r="F63" s="20">
        <v>7.784154</v>
      </c>
      <c r="G63" s="20">
        <v>115.837946</v>
      </c>
      <c r="H63" s="20">
        <v>115.837946</v>
      </c>
      <c r="I63" s="20">
        <v>115.837946</v>
      </c>
      <c r="J63" s="20">
        <v>115.837946</v>
      </c>
      <c r="K63" s="20">
        <v>115.837946</v>
      </c>
      <c r="L63" s="20">
        <v>907.50868600000013</v>
      </c>
    </row>
    <row r="64" spans="1:12" ht="15" customHeight="1" thickBot="1" x14ac:dyDescent="0.35">
      <c r="A64" s="5"/>
      <c r="B64" s="4">
        <v>2018</v>
      </c>
      <c r="C64" s="20">
        <v>119.731891</v>
      </c>
      <c r="D64" s="20">
        <v>76.368938999999997</v>
      </c>
      <c r="E64" s="20">
        <v>135.33433199999999</v>
      </c>
      <c r="F64" s="20">
        <v>8.050592</v>
      </c>
      <c r="G64" s="20">
        <v>119.731891</v>
      </c>
      <c r="H64" s="20">
        <v>119.731891</v>
      </c>
      <c r="I64" s="20">
        <v>119.731891</v>
      </c>
      <c r="J64" s="20">
        <v>119.731891</v>
      </c>
      <c r="K64" s="20">
        <v>119.731891</v>
      </c>
      <c r="L64" s="20">
        <v>938.14520900000002</v>
      </c>
    </row>
    <row r="65" spans="1:12" ht="15" customHeight="1" thickBot="1" x14ac:dyDescent="0.35">
      <c r="A65" s="5"/>
      <c r="B65" s="4">
        <v>2019</v>
      </c>
      <c r="C65" s="20">
        <v>130.072485</v>
      </c>
      <c r="D65" s="20">
        <v>79.463310000000007</v>
      </c>
      <c r="E65" s="20">
        <v>140.81790599999999</v>
      </c>
      <c r="F65" s="20">
        <v>8.376792</v>
      </c>
      <c r="G65" s="20">
        <v>130.072485</v>
      </c>
      <c r="H65" s="20">
        <v>130.072485</v>
      </c>
      <c r="I65" s="20">
        <v>130.072485</v>
      </c>
      <c r="J65" s="20">
        <v>130.072485</v>
      </c>
      <c r="K65" s="20">
        <v>130.072485</v>
      </c>
      <c r="L65" s="20">
        <v>1009.0929180000001</v>
      </c>
    </row>
    <row r="66" spans="1:12" ht="15" customHeight="1" thickBot="1" x14ac:dyDescent="0.35">
      <c r="A66" s="5"/>
      <c r="B66" s="4">
        <v>2020</v>
      </c>
      <c r="C66" s="20">
        <v>131.51889499999999</v>
      </c>
      <c r="D66" s="20">
        <v>77.934831000000003</v>
      </c>
      <c r="E66" s="20">
        <v>138.10926900000001</v>
      </c>
      <c r="F66" s="20">
        <v>8.2156640000000003</v>
      </c>
      <c r="G66" s="20">
        <v>131.51889499999999</v>
      </c>
      <c r="H66" s="20">
        <v>131.51889499999999</v>
      </c>
      <c r="I66" s="20">
        <v>131.51889499999999</v>
      </c>
      <c r="J66" s="20">
        <v>131.51889499999999</v>
      </c>
      <c r="K66" s="20">
        <v>131.51889499999999</v>
      </c>
      <c r="L66" s="20">
        <v>1013.3731339999999</v>
      </c>
    </row>
    <row r="67" spans="1:12" ht="15" customHeight="1" thickBot="1" x14ac:dyDescent="0.35">
      <c r="A67" s="11"/>
      <c r="B67" s="4">
        <v>2021</v>
      </c>
      <c r="C67" s="20">
        <v>131.761954</v>
      </c>
      <c r="D67" s="20">
        <v>87.975435000000004</v>
      </c>
      <c r="E67" s="20">
        <v>155.90234699999999</v>
      </c>
      <c r="F67" s="20">
        <v>9.2741150000000001</v>
      </c>
      <c r="G67" s="20">
        <v>131.761954</v>
      </c>
      <c r="H67" s="20">
        <v>131.761954</v>
      </c>
      <c r="I67" s="20">
        <v>131.761954</v>
      </c>
      <c r="J67" s="20">
        <v>131.761954</v>
      </c>
      <c r="K67" s="20">
        <v>131.761954</v>
      </c>
      <c r="L67" s="20">
        <v>1043.7236209999999</v>
      </c>
    </row>
    <row r="68" spans="1:12" ht="15.75" customHeight="1" thickBot="1" x14ac:dyDescent="0.35">
      <c r="A68" s="5" t="s">
        <v>73</v>
      </c>
      <c r="B68" s="4">
        <v>2014</v>
      </c>
      <c r="C68" s="20">
        <v>501.60308200000003</v>
      </c>
      <c r="D68" s="20">
        <v>2868.1942750000007</v>
      </c>
      <c r="E68" s="20">
        <v>4740.2314969999998</v>
      </c>
      <c r="F68" s="20">
        <v>416.27993699999996</v>
      </c>
      <c r="G68" s="20">
        <v>639.02807400000006</v>
      </c>
      <c r="H68" s="20">
        <v>292.118019</v>
      </c>
      <c r="I68" s="20">
        <v>266.49486400000001</v>
      </c>
      <c r="J68" s="20">
        <v>446.93471599999998</v>
      </c>
      <c r="K68" s="20">
        <v>960.37602700000002</v>
      </c>
      <c r="L68" s="20">
        <v>11131.260490999999</v>
      </c>
    </row>
    <row r="69" spans="1:12" ht="15.75" customHeight="1" thickBot="1" x14ac:dyDescent="0.35">
      <c r="A69" s="5"/>
      <c r="B69" s="4">
        <v>2015</v>
      </c>
      <c r="C69" s="20">
        <v>526.47635000000002</v>
      </c>
      <c r="D69" s="20">
        <v>2833.7139080000002</v>
      </c>
      <c r="E69" s="20">
        <v>4626.9507570000005</v>
      </c>
      <c r="F69" s="20">
        <v>406.61519599999997</v>
      </c>
      <c r="G69" s="20">
        <v>683.14701000000014</v>
      </c>
      <c r="H69" s="20">
        <v>316.94132300000001</v>
      </c>
      <c r="I69" s="20">
        <v>283.48515799999996</v>
      </c>
      <c r="J69" s="20">
        <v>475.47618700000004</v>
      </c>
      <c r="K69" s="20">
        <v>1014.6339240000001</v>
      </c>
      <c r="L69" s="20">
        <v>11167.439812999999</v>
      </c>
    </row>
    <row r="70" spans="1:12" ht="15" thickBot="1" x14ac:dyDescent="0.35">
      <c r="A70" s="5"/>
      <c r="B70" s="4">
        <v>2016</v>
      </c>
      <c r="C70" s="20">
        <v>504.21821299999999</v>
      </c>
      <c r="D70" s="20">
        <v>2902.8639439999993</v>
      </c>
      <c r="E70" s="20">
        <v>4705.0021069999993</v>
      </c>
      <c r="F70" s="20">
        <v>373.35936500000003</v>
      </c>
      <c r="G70" s="20">
        <v>751.78952099999992</v>
      </c>
      <c r="H70" s="20">
        <v>338.08586700000001</v>
      </c>
      <c r="I70" s="20">
        <v>306.02904000000001</v>
      </c>
      <c r="J70" s="20">
        <v>519.97522800000002</v>
      </c>
      <c r="K70" s="20">
        <v>1065.946265</v>
      </c>
      <c r="L70" s="20">
        <v>11467.269549999999</v>
      </c>
    </row>
    <row r="71" spans="1:12" ht="15" thickBot="1" x14ac:dyDescent="0.35">
      <c r="A71" s="5"/>
      <c r="B71" s="4">
        <v>2017</v>
      </c>
      <c r="C71" s="20">
        <v>559.57552599999997</v>
      </c>
      <c r="D71" s="20">
        <v>3163.5139039999999</v>
      </c>
      <c r="E71" s="20">
        <v>5069.5884659999992</v>
      </c>
      <c r="F71" s="20">
        <v>407.71261100000004</v>
      </c>
      <c r="G71" s="20">
        <v>798.60474699999997</v>
      </c>
      <c r="H71" s="20">
        <v>367.87556900000004</v>
      </c>
      <c r="I71" s="20">
        <v>316.98470800000001</v>
      </c>
      <c r="J71" s="20">
        <v>594.39142900000002</v>
      </c>
      <c r="K71" s="20">
        <v>1115.967527</v>
      </c>
      <c r="L71" s="20">
        <v>12394.214486999997</v>
      </c>
    </row>
    <row r="72" spans="1:12" ht="15" thickBot="1" x14ac:dyDescent="0.35">
      <c r="A72" s="5"/>
      <c r="B72" s="4">
        <v>2018</v>
      </c>
      <c r="C72" s="20">
        <v>584.73976700000003</v>
      </c>
      <c r="D72" s="20">
        <v>3222.4022039999995</v>
      </c>
      <c r="E72" s="20">
        <v>5343.6932879999995</v>
      </c>
      <c r="F72" s="20">
        <v>426.94771200000002</v>
      </c>
      <c r="G72" s="20">
        <v>851.3906320000001</v>
      </c>
      <c r="H72" s="20">
        <v>391.60960999999998</v>
      </c>
      <c r="I72" s="20">
        <v>323.78026</v>
      </c>
      <c r="J72" s="20">
        <v>594.52270999999996</v>
      </c>
      <c r="K72" s="20">
        <v>1146.6858299999999</v>
      </c>
      <c r="L72" s="20">
        <v>12885.772013000002</v>
      </c>
    </row>
    <row r="73" spans="1:12" ht="15" thickBot="1" x14ac:dyDescent="0.35">
      <c r="A73" s="5"/>
      <c r="B73" s="4">
        <v>2019</v>
      </c>
      <c r="C73" s="20">
        <v>585.10308299999997</v>
      </c>
      <c r="D73" s="20">
        <v>3310.0227440000003</v>
      </c>
      <c r="E73" s="20">
        <v>5471.4686539999984</v>
      </c>
      <c r="F73" s="20">
        <v>393.01908400000002</v>
      </c>
      <c r="G73" s="20">
        <v>887.82926500000008</v>
      </c>
      <c r="H73" s="20">
        <v>424.93779099999995</v>
      </c>
      <c r="I73" s="20">
        <v>347.92448999999999</v>
      </c>
      <c r="J73" s="20">
        <v>630.12223400000005</v>
      </c>
      <c r="K73" s="20">
        <v>1226.9320729999997</v>
      </c>
      <c r="L73" s="20">
        <v>13277.359418000002</v>
      </c>
    </row>
    <row r="74" spans="1:12" ht="15" thickBot="1" x14ac:dyDescent="0.35">
      <c r="A74" s="5"/>
      <c r="B74" s="4">
        <v>2020</v>
      </c>
      <c r="C74" s="20">
        <v>567.36580600000002</v>
      </c>
      <c r="D74" s="20">
        <v>3154.5164459999996</v>
      </c>
      <c r="E74" s="20">
        <v>5435.7913920000001</v>
      </c>
      <c r="F74" s="20">
        <v>335.43759299999994</v>
      </c>
      <c r="G74" s="20">
        <v>873.82007900000008</v>
      </c>
      <c r="H74" s="20">
        <v>436.23598299999998</v>
      </c>
      <c r="I74" s="20">
        <v>338.59055799999999</v>
      </c>
      <c r="J74" s="20">
        <v>576.19435499999997</v>
      </c>
      <c r="K74" s="20">
        <v>1087.8409340000001</v>
      </c>
      <c r="L74" s="20">
        <v>12805.793146</v>
      </c>
    </row>
    <row r="75" spans="1:12" ht="15" thickBot="1" x14ac:dyDescent="0.35">
      <c r="A75" s="11"/>
      <c r="B75" s="4">
        <v>2021</v>
      </c>
      <c r="C75" s="20">
        <v>656.03982100000007</v>
      </c>
      <c r="D75" s="20">
        <v>3524.7027120000007</v>
      </c>
      <c r="E75" s="20">
        <v>6165.6405209999994</v>
      </c>
      <c r="F75" s="20">
        <v>371.08694700000001</v>
      </c>
      <c r="G75" s="20">
        <v>922.80692900000008</v>
      </c>
      <c r="H75" s="20">
        <v>475.38163199999991</v>
      </c>
      <c r="I75" s="20">
        <v>364.12966099999994</v>
      </c>
      <c r="J75" s="20">
        <v>619.41655200000002</v>
      </c>
      <c r="K75" s="20">
        <v>1201.3180609999999</v>
      </c>
      <c r="L75" s="20">
        <v>14300.522836000004</v>
      </c>
    </row>
  </sheetData>
  <mergeCells count="11">
    <mergeCell ref="A2:B2"/>
    <mergeCell ref="D2:D3"/>
    <mergeCell ref="E2:E3"/>
    <mergeCell ref="K2:K3"/>
    <mergeCell ref="L2:L3"/>
    <mergeCell ref="C2:C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workbookViewId="0"/>
  </sheetViews>
  <sheetFormatPr defaultRowHeight="14.4" x14ac:dyDescent="0.3"/>
  <cols>
    <col min="1" max="1" width="38.6640625" customWidth="1"/>
  </cols>
  <sheetData>
    <row r="1" spans="1:6" ht="15" customHeight="1" thickBot="1" x14ac:dyDescent="0.35">
      <c r="A1" s="1" t="s">
        <v>35</v>
      </c>
      <c r="B1" s="1"/>
    </row>
    <row r="2" spans="1:6" ht="15" customHeight="1" thickBot="1" x14ac:dyDescent="0.35">
      <c r="A2" s="51" t="s">
        <v>25</v>
      </c>
      <c r="B2" s="52"/>
      <c r="C2" s="45" t="s">
        <v>1</v>
      </c>
      <c r="D2" s="53" t="s">
        <v>2</v>
      </c>
      <c r="E2" s="53" t="s">
        <v>71</v>
      </c>
      <c r="F2" s="53" t="s">
        <v>70</v>
      </c>
    </row>
    <row r="3" spans="1:6" ht="15" customHeight="1" thickBot="1" x14ac:dyDescent="0.35">
      <c r="A3" s="3" t="s">
        <v>4</v>
      </c>
      <c r="B3" s="4" t="s">
        <v>5</v>
      </c>
      <c r="C3" s="46"/>
      <c r="D3" s="54"/>
      <c r="E3" s="54"/>
      <c r="F3" s="54"/>
    </row>
    <row r="4" spans="1:6" ht="15" customHeight="1" thickBot="1" x14ac:dyDescent="0.35">
      <c r="A4" s="5" t="s">
        <v>34</v>
      </c>
      <c r="B4" s="4">
        <v>2014</v>
      </c>
      <c r="C4" s="19">
        <v>731.46833800000002</v>
      </c>
      <c r="D4" s="19">
        <v>493.94032099999998</v>
      </c>
      <c r="E4" s="19">
        <f>F4-SUM(C4:D4)</f>
        <v>6.8932489999997415</v>
      </c>
      <c r="F4" s="19">
        <v>1232.3019079999997</v>
      </c>
    </row>
    <row r="5" spans="1:6" ht="15" customHeight="1" thickBot="1" x14ac:dyDescent="0.35">
      <c r="A5" s="5"/>
      <c r="B5" s="4">
        <v>2015</v>
      </c>
      <c r="C5" s="19">
        <v>748.88306</v>
      </c>
      <c r="D5" s="19">
        <v>505.7</v>
      </c>
      <c r="E5" s="19">
        <f t="shared" ref="E5:E11" si="0">F5-SUM(C5:D5)</f>
        <v>6.0739030000002003</v>
      </c>
      <c r="F5" s="19">
        <v>1260.6569630000001</v>
      </c>
    </row>
    <row r="6" spans="1:6" ht="15" customHeight="1" thickBot="1" x14ac:dyDescent="0.35">
      <c r="A6" s="5"/>
      <c r="B6" s="4">
        <v>2016</v>
      </c>
      <c r="C6" s="19">
        <v>772.33345999999995</v>
      </c>
      <c r="D6" s="19">
        <v>521.53540599999997</v>
      </c>
      <c r="E6" s="19">
        <f>F6-SUM(C6:D6)</f>
        <v>5.5583240000003116</v>
      </c>
      <c r="F6" s="19">
        <v>1299.4271900000001</v>
      </c>
    </row>
    <row r="7" spans="1:6" ht="15" customHeight="1" thickBot="1" x14ac:dyDescent="0.35">
      <c r="A7" s="5"/>
      <c r="B7" s="4">
        <v>2017</v>
      </c>
      <c r="C7" s="19">
        <v>802.23914400000001</v>
      </c>
      <c r="D7" s="19">
        <v>541.72988699999996</v>
      </c>
      <c r="E7" s="19">
        <f t="shared" ref="E7:E8" si="1">F7-SUM(C7:D7)</f>
        <v>4.9532449999999244</v>
      </c>
      <c r="F7" s="19">
        <v>1348.922276</v>
      </c>
    </row>
    <row r="8" spans="1:6" ht="15" customHeight="1" thickBot="1" x14ac:dyDescent="0.35">
      <c r="A8" s="5"/>
      <c r="B8" s="4">
        <v>2018</v>
      </c>
      <c r="C8" s="19">
        <v>834.16172600000004</v>
      </c>
      <c r="D8" s="19">
        <v>563.28632200000004</v>
      </c>
      <c r="E8" s="19">
        <f t="shared" si="1"/>
        <v>4.7500749999999243</v>
      </c>
      <c r="F8" s="19">
        <v>1402.1981230000001</v>
      </c>
    </row>
    <row r="9" spans="1:6" ht="15" customHeight="1" thickBot="1" x14ac:dyDescent="0.35">
      <c r="A9" s="5"/>
      <c r="B9" s="4">
        <v>2019</v>
      </c>
      <c r="C9" s="19">
        <v>860.00716799999998</v>
      </c>
      <c r="D9" s="19">
        <v>580.73903399999995</v>
      </c>
      <c r="E9" s="19">
        <f t="shared" ref="E9:E10" si="2">F9-SUM(C9:D9)</f>
        <v>6.0409330000002228</v>
      </c>
      <c r="F9" s="19">
        <v>1446.787135</v>
      </c>
    </row>
    <row r="10" spans="1:6" ht="15" customHeight="1" thickBot="1" x14ac:dyDescent="0.35">
      <c r="A10" s="5"/>
      <c r="B10" s="4">
        <v>2020</v>
      </c>
      <c r="C10" s="19">
        <v>795.20663400000001</v>
      </c>
      <c r="D10" s="19">
        <v>536.98102700000004</v>
      </c>
      <c r="E10" s="19">
        <f t="shared" si="2"/>
        <v>61.035491999999977</v>
      </c>
      <c r="F10" s="19">
        <v>1393.2231529999999</v>
      </c>
    </row>
    <row r="11" spans="1:6" ht="15" customHeight="1" thickBot="1" x14ac:dyDescent="0.35">
      <c r="A11" s="10"/>
      <c r="B11" s="4">
        <v>2021</v>
      </c>
      <c r="C11" s="19">
        <v>866.76160900000002</v>
      </c>
      <c r="D11" s="19">
        <v>585.30012099999999</v>
      </c>
      <c r="E11" s="19">
        <f t="shared" si="0"/>
        <v>0.44669100000010076</v>
      </c>
      <c r="F11" s="19">
        <v>1452.508421</v>
      </c>
    </row>
  </sheetData>
  <mergeCells count="5">
    <mergeCell ref="A2:B2"/>
    <mergeCell ref="C2:C3"/>
    <mergeCell ref="D2:D3"/>
    <mergeCell ref="F2:F3"/>
    <mergeCell ref="E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1"/>
  <sheetViews>
    <sheetView workbookViewId="0"/>
  </sheetViews>
  <sheetFormatPr defaultRowHeight="14.4" x14ac:dyDescent="0.3"/>
  <cols>
    <col min="1" max="1" width="83.33203125" customWidth="1"/>
  </cols>
  <sheetData>
    <row r="1" spans="1:12" ht="15" customHeight="1" thickBot="1" x14ac:dyDescent="0.35">
      <c r="A1" s="1" t="s">
        <v>43</v>
      </c>
      <c r="B1" s="1"/>
      <c r="C1" s="1"/>
    </row>
    <row r="2" spans="1:12" ht="15" customHeight="1" thickBot="1" x14ac:dyDescent="0.35">
      <c r="A2" s="51" t="s">
        <v>25</v>
      </c>
      <c r="B2" s="52"/>
      <c r="C2" s="45" t="s">
        <v>21</v>
      </c>
      <c r="D2" s="53" t="s">
        <v>1</v>
      </c>
      <c r="E2" s="53" t="s">
        <v>2</v>
      </c>
      <c r="F2" s="53" t="s">
        <v>16</v>
      </c>
      <c r="G2" s="45" t="s">
        <v>75</v>
      </c>
      <c r="H2" s="53" t="s">
        <v>3</v>
      </c>
      <c r="I2" s="45" t="s">
        <v>76</v>
      </c>
      <c r="J2" s="45" t="s">
        <v>77</v>
      </c>
      <c r="K2" s="53" t="s">
        <v>78</v>
      </c>
      <c r="L2" s="45" t="s">
        <v>70</v>
      </c>
    </row>
    <row r="3" spans="1:12" ht="15" customHeight="1" thickBot="1" x14ac:dyDescent="0.35">
      <c r="A3" s="3" t="s">
        <v>4</v>
      </c>
      <c r="B3" s="4" t="s">
        <v>5</v>
      </c>
      <c r="C3" s="46"/>
      <c r="D3" s="54"/>
      <c r="E3" s="54"/>
      <c r="F3" s="54"/>
      <c r="G3" s="46"/>
      <c r="H3" s="54"/>
      <c r="I3" s="46"/>
      <c r="J3" s="46"/>
      <c r="K3" s="54"/>
      <c r="L3" s="46"/>
    </row>
    <row r="4" spans="1:12" ht="15" customHeight="1" thickBot="1" x14ac:dyDescent="0.35">
      <c r="A4" s="5" t="s">
        <v>36</v>
      </c>
      <c r="B4" s="4">
        <v>2014</v>
      </c>
      <c r="C4" s="20">
        <v>573.55585699999995</v>
      </c>
      <c r="D4" s="20">
        <v>45.890656999999997</v>
      </c>
      <c r="E4" s="20">
        <v>12.198841</v>
      </c>
      <c r="F4" s="20">
        <v>999.863472</v>
      </c>
      <c r="G4" s="20">
        <v>25.098071000000001</v>
      </c>
      <c r="H4" s="20">
        <v>98.027191999999999</v>
      </c>
      <c r="I4" s="20">
        <v>161.872682</v>
      </c>
      <c r="J4" s="20">
        <v>1.819537</v>
      </c>
      <c r="K4" s="20">
        <v>73.406670000000005</v>
      </c>
      <c r="L4" s="20">
        <v>1991.7329789999999</v>
      </c>
    </row>
    <row r="5" spans="1:12" ht="15" customHeight="1" thickBot="1" x14ac:dyDescent="0.35">
      <c r="A5" s="5"/>
      <c r="B5" s="4">
        <v>2015</v>
      </c>
      <c r="C5" s="20">
        <v>307.42269499999998</v>
      </c>
      <c r="D5" s="20">
        <v>39.275210000000001</v>
      </c>
      <c r="E5" s="20">
        <v>6.1247429999999996</v>
      </c>
      <c r="F5" s="20">
        <v>1291.3752010000001</v>
      </c>
      <c r="G5" s="20">
        <v>44.719372999999997</v>
      </c>
      <c r="H5" s="20">
        <v>41.933411999999997</v>
      </c>
      <c r="I5" s="20">
        <v>95.990216000000004</v>
      </c>
      <c r="J5" s="20">
        <v>1.4146989999999999</v>
      </c>
      <c r="K5" s="20">
        <v>48.917993000000003</v>
      </c>
      <c r="L5" s="20">
        <v>1877.1735420000002</v>
      </c>
    </row>
    <row r="6" spans="1:12" ht="15" customHeight="1" thickBot="1" x14ac:dyDescent="0.35">
      <c r="A6" s="5"/>
      <c r="B6" s="4">
        <v>2016</v>
      </c>
      <c r="C6" s="20">
        <v>72.134215999999995</v>
      </c>
      <c r="D6" s="20">
        <v>55.974148999999997</v>
      </c>
      <c r="E6" s="20">
        <v>4.8392200000000001</v>
      </c>
      <c r="F6" s="20">
        <v>1278.6629929999999</v>
      </c>
      <c r="G6" s="20">
        <v>34.752735999999999</v>
      </c>
      <c r="H6" s="20">
        <v>55.358955000000002</v>
      </c>
      <c r="I6" s="20">
        <v>89.360830000000007</v>
      </c>
      <c r="J6" s="20">
        <v>1.3568249999999999</v>
      </c>
      <c r="K6" s="20">
        <v>48.052976999999998</v>
      </c>
      <c r="L6" s="20">
        <v>1640.4929009999996</v>
      </c>
    </row>
    <row r="7" spans="1:12" ht="15" customHeight="1" thickBot="1" x14ac:dyDescent="0.35">
      <c r="A7" s="5"/>
      <c r="B7" s="4">
        <v>2017</v>
      </c>
      <c r="C7" s="20">
        <v>291.73279100000002</v>
      </c>
      <c r="D7" s="20">
        <v>41.544697999999997</v>
      </c>
      <c r="E7" s="20">
        <v>6.6105280000000004</v>
      </c>
      <c r="F7" s="20">
        <v>149.40489400000001</v>
      </c>
      <c r="G7" s="20">
        <v>3.0806819999999999</v>
      </c>
      <c r="H7" s="20">
        <v>42.995624999999997</v>
      </c>
      <c r="I7" s="20">
        <v>18.798366000000001</v>
      </c>
      <c r="J7" s="20">
        <v>2.5078200000000002</v>
      </c>
      <c r="K7" s="20">
        <v>70.599579000000006</v>
      </c>
      <c r="L7" s="20">
        <v>627.27498300000002</v>
      </c>
    </row>
    <row r="8" spans="1:12" ht="15" customHeight="1" thickBot="1" x14ac:dyDescent="0.35">
      <c r="A8" s="5"/>
      <c r="B8" s="4">
        <v>2018</v>
      </c>
      <c r="C8" s="20">
        <v>217.781826</v>
      </c>
      <c r="D8" s="20">
        <v>43.982258000000002</v>
      </c>
      <c r="E8" s="20">
        <v>2.4796830000000001</v>
      </c>
      <c r="F8" s="20">
        <v>395.03365500000001</v>
      </c>
      <c r="G8" s="20">
        <v>8.8861589999999993</v>
      </c>
      <c r="H8" s="20">
        <v>16.457262</v>
      </c>
      <c r="I8" s="20">
        <v>3.0812680000000001</v>
      </c>
      <c r="J8" s="20">
        <v>2.7923119999999999</v>
      </c>
      <c r="K8" s="20">
        <v>21.557438999999999</v>
      </c>
      <c r="L8" s="20">
        <v>712.05186200000014</v>
      </c>
    </row>
    <row r="9" spans="1:12" ht="15" customHeight="1" thickBot="1" x14ac:dyDescent="0.35">
      <c r="A9" s="5"/>
      <c r="B9" s="4">
        <v>2019</v>
      </c>
      <c r="C9" s="20">
        <v>280.42947900000001</v>
      </c>
      <c r="D9" s="20">
        <v>100.809839</v>
      </c>
      <c r="E9" s="20">
        <v>5.5060840000000004</v>
      </c>
      <c r="F9" s="20">
        <v>573.55445999999995</v>
      </c>
      <c r="G9" s="20">
        <v>5.3020079999999998</v>
      </c>
      <c r="H9" s="20">
        <v>17.050840000000001</v>
      </c>
      <c r="I9" s="20">
        <v>11.515412</v>
      </c>
      <c r="J9" s="20">
        <v>1.9541230000000001</v>
      </c>
      <c r="K9" s="20">
        <v>43.946637000000003</v>
      </c>
      <c r="L9" s="20">
        <v>1040.068882</v>
      </c>
    </row>
    <row r="10" spans="1:12" ht="15" customHeight="1" thickBot="1" x14ac:dyDescent="0.35">
      <c r="A10" s="5"/>
      <c r="B10" s="4">
        <v>2020</v>
      </c>
      <c r="C10" s="20">
        <v>1387.745821</v>
      </c>
      <c r="D10" s="20">
        <v>179.11343600000001</v>
      </c>
      <c r="E10" s="20">
        <v>7.0667249999999999</v>
      </c>
      <c r="F10" s="20">
        <v>617.21861200000001</v>
      </c>
      <c r="G10" s="20">
        <v>0.32744400000000001</v>
      </c>
      <c r="H10" s="20">
        <v>7.8827059999999998</v>
      </c>
      <c r="I10" s="20">
        <v>10.16925</v>
      </c>
      <c r="J10" s="20">
        <v>2.168015</v>
      </c>
      <c r="K10" s="20">
        <v>93.865785000000002</v>
      </c>
      <c r="L10" s="20">
        <v>2305.5577939999998</v>
      </c>
    </row>
    <row r="11" spans="1:12" ht="15" customHeight="1" thickBot="1" x14ac:dyDescent="0.35">
      <c r="A11" s="7"/>
      <c r="B11" s="4">
        <v>2021</v>
      </c>
      <c r="C11" s="20">
        <v>456.777827</v>
      </c>
      <c r="D11" s="20">
        <v>160.16466500000001</v>
      </c>
      <c r="E11" s="20">
        <v>14.988241</v>
      </c>
      <c r="F11" s="20">
        <v>646.94112199999995</v>
      </c>
      <c r="G11" s="20">
        <v>1.4220000000000001E-3</v>
      </c>
      <c r="H11" s="20">
        <v>9.6422319999999999</v>
      </c>
      <c r="I11" s="20">
        <v>11.250302</v>
      </c>
      <c r="J11" s="20">
        <v>1.9533769999999999</v>
      </c>
      <c r="K11" s="20">
        <v>23.632353999999999</v>
      </c>
      <c r="L11" s="20">
        <v>1325.3515419999999</v>
      </c>
    </row>
    <row r="12" spans="1:12" ht="15" customHeight="1" thickBot="1" x14ac:dyDescent="0.35">
      <c r="A12" s="5" t="s">
        <v>37</v>
      </c>
      <c r="B12" s="4">
        <v>2014</v>
      </c>
      <c r="C12" s="20">
        <v>0.22902516090956979</v>
      </c>
      <c r="D12" s="20">
        <v>0.47001379268251281</v>
      </c>
      <c r="E12" s="20">
        <v>5.5069708087414265E-2</v>
      </c>
      <c r="F12" s="20">
        <v>8.8213041751568344</v>
      </c>
      <c r="G12" s="20">
        <v>0</v>
      </c>
      <c r="H12" s="20">
        <v>0</v>
      </c>
      <c r="I12" s="20">
        <v>0</v>
      </c>
      <c r="J12" s="20">
        <v>5.0167720000000005</v>
      </c>
      <c r="K12" s="20">
        <v>0</v>
      </c>
      <c r="L12" s="20">
        <v>14.592184836836331</v>
      </c>
    </row>
    <row r="13" spans="1:12" ht="15" customHeight="1" thickBot="1" x14ac:dyDescent="0.35">
      <c r="A13" s="5"/>
      <c r="B13" s="4">
        <v>2015</v>
      </c>
      <c r="C13" s="20">
        <v>0.14917080648012054</v>
      </c>
      <c r="D13" s="20">
        <v>0.2870412811927221</v>
      </c>
      <c r="E13" s="20">
        <v>3.4387905328399915E-2</v>
      </c>
      <c r="F13" s="20">
        <v>9.4573169980550613</v>
      </c>
      <c r="G13" s="20">
        <v>0</v>
      </c>
      <c r="H13" s="20">
        <v>0</v>
      </c>
      <c r="I13" s="20">
        <v>0</v>
      </c>
      <c r="J13" s="20">
        <v>6.2167519999999996</v>
      </c>
      <c r="K13" s="20">
        <v>0</v>
      </c>
      <c r="L13" s="20">
        <v>16.144668991056303</v>
      </c>
    </row>
    <row r="14" spans="1:12" ht="15" customHeight="1" thickBot="1" x14ac:dyDescent="0.35">
      <c r="A14" s="5"/>
      <c r="B14" s="4">
        <v>2016</v>
      </c>
      <c r="C14" s="20">
        <v>0.23078764132054938</v>
      </c>
      <c r="D14" s="20">
        <v>0.58914601978069492</v>
      </c>
      <c r="E14" s="20">
        <v>5.5555950321304996E-2</v>
      </c>
      <c r="F14" s="20">
        <v>10.219021625147656</v>
      </c>
      <c r="G14" s="20">
        <v>0</v>
      </c>
      <c r="H14" s="20">
        <v>0</v>
      </c>
      <c r="I14" s="20">
        <v>0</v>
      </c>
      <c r="J14" s="20">
        <v>6.9542960000000003</v>
      </c>
      <c r="K14" s="20">
        <v>0</v>
      </c>
      <c r="L14" s="20">
        <v>18.048807236570205</v>
      </c>
    </row>
    <row r="15" spans="1:12" ht="15" customHeight="1" thickBot="1" x14ac:dyDescent="0.35">
      <c r="A15" s="5"/>
      <c r="B15" s="4">
        <v>2017</v>
      </c>
      <c r="C15" s="20">
        <v>0.60525389914354977</v>
      </c>
      <c r="D15" s="20">
        <v>1.5469222277574475</v>
      </c>
      <c r="E15" s="20">
        <v>7.6919786167546536E-2</v>
      </c>
      <c r="F15" s="20">
        <v>9.3281387698331724</v>
      </c>
      <c r="G15" s="20">
        <v>0</v>
      </c>
      <c r="H15" s="20">
        <v>0</v>
      </c>
      <c r="I15" s="20">
        <v>0</v>
      </c>
      <c r="J15" s="20">
        <v>5.4253099999999996</v>
      </c>
      <c r="K15" s="20">
        <v>0</v>
      </c>
      <c r="L15" s="20">
        <v>16.982544682901715</v>
      </c>
    </row>
    <row r="16" spans="1:12" ht="15" customHeight="1" thickBot="1" x14ac:dyDescent="0.35">
      <c r="A16" s="5"/>
      <c r="B16" s="4">
        <v>2018</v>
      </c>
      <c r="C16" s="20">
        <v>0.6221540715377919</v>
      </c>
      <c r="D16" s="20">
        <v>1.3157491497477154</v>
      </c>
      <c r="E16" s="20">
        <v>0.11405641258689724</v>
      </c>
      <c r="F16" s="20">
        <v>9.0701067373825808</v>
      </c>
      <c r="G16" s="20">
        <v>0</v>
      </c>
      <c r="H16" s="20">
        <v>0</v>
      </c>
      <c r="I16" s="20">
        <v>0</v>
      </c>
      <c r="J16" s="20">
        <v>10.091940000000001</v>
      </c>
      <c r="K16" s="20">
        <v>0</v>
      </c>
      <c r="L16" s="20">
        <v>21.214006371254985</v>
      </c>
    </row>
    <row r="17" spans="1:12" ht="15" customHeight="1" thickBot="1" x14ac:dyDescent="0.35">
      <c r="A17" s="5"/>
      <c r="B17" s="4">
        <v>2019</v>
      </c>
      <c r="C17" s="20">
        <v>0.63037120111589295</v>
      </c>
      <c r="D17" s="20">
        <v>1.4326311826316371</v>
      </c>
      <c r="E17" s="20">
        <v>0.20408841923574067</v>
      </c>
      <c r="F17" s="20">
        <v>3.3229902253727541</v>
      </c>
      <c r="G17" s="20">
        <v>0</v>
      </c>
      <c r="H17" s="20">
        <v>0</v>
      </c>
      <c r="I17" s="20">
        <v>0</v>
      </c>
      <c r="J17" s="20">
        <v>5.8673310000000001</v>
      </c>
      <c r="K17" s="20">
        <v>0</v>
      </c>
      <c r="L17" s="20">
        <v>11.457412028356025</v>
      </c>
    </row>
    <row r="18" spans="1:12" ht="15" customHeight="1" thickBot="1" x14ac:dyDescent="0.35">
      <c r="A18" s="5"/>
      <c r="B18" s="4">
        <v>2020</v>
      </c>
      <c r="C18" s="20">
        <v>0.41098257090504031</v>
      </c>
      <c r="D18" s="20">
        <v>0.59777310923254334</v>
      </c>
      <c r="E18" s="20">
        <v>0.17188787459413424</v>
      </c>
      <c r="F18" s="20">
        <v>10.909234285337075</v>
      </c>
      <c r="G18" s="20">
        <v>0</v>
      </c>
      <c r="H18" s="20">
        <v>0</v>
      </c>
      <c r="I18" s="20">
        <v>0</v>
      </c>
      <c r="J18" s="20">
        <v>6.4309430000000001</v>
      </c>
      <c r="K18" s="20">
        <v>0.17680492</v>
      </c>
      <c r="L18" s="20">
        <v>18.697625760068792</v>
      </c>
    </row>
    <row r="19" spans="1:12" ht="15" customHeight="1" thickBot="1" x14ac:dyDescent="0.35">
      <c r="A19" s="6"/>
      <c r="B19" s="4">
        <v>2021</v>
      </c>
      <c r="C19" s="20">
        <v>2.8116186031318646</v>
      </c>
      <c r="D19" s="20">
        <v>1.2658864681931359</v>
      </c>
      <c r="E19" s="20">
        <v>0.15284095050747637</v>
      </c>
      <c r="F19" s="20">
        <v>9.1514308099927071</v>
      </c>
      <c r="G19" s="20">
        <v>0</v>
      </c>
      <c r="H19" s="20">
        <v>0</v>
      </c>
      <c r="I19" s="20">
        <v>0</v>
      </c>
      <c r="J19" s="20">
        <v>8.3314339999999998</v>
      </c>
      <c r="K19" s="20">
        <v>0</v>
      </c>
      <c r="L19" s="20">
        <v>21.713210831825187</v>
      </c>
    </row>
    <row r="20" spans="1:12" ht="15" customHeight="1" thickBot="1" x14ac:dyDescent="0.35">
      <c r="A20" s="5" t="s">
        <v>39</v>
      </c>
      <c r="B20" s="4">
        <v>2014</v>
      </c>
      <c r="C20" s="20">
        <v>561.93701899999996</v>
      </c>
      <c r="D20" s="20">
        <v>45.889077999999998</v>
      </c>
      <c r="E20" s="20">
        <v>12.198841</v>
      </c>
      <c r="F20" s="20">
        <v>999.17119300000002</v>
      </c>
      <c r="G20" s="20">
        <v>25.098071000000001</v>
      </c>
      <c r="H20" s="20">
        <v>18.219614</v>
      </c>
      <c r="I20" s="20">
        <v>161.86933099999999</v>
      </c>
      <c r="J20" s="20">
        <v>4.6543000000000001E-2</v>
      </c>
      <c r="K20" s="20">
        <v>33.563346000000003</v>
      </c>
      <c r="L20" s="20">
        <v>1857.9930360000001</v>
      </c>
    </row>
    <row r="21" spans="1:12" ht="15" customHeight="1" thickBot="1" x14ac:dyDescent="0.35">
      <c r="A21" s="5"/>
      <c r="B21" s="4">
        <v>2015</v>
      </c>
      <c r="C21" s="20">
        <v>290.93188500000002</v>
      </c>
      <c r="D21" s="20">
        <v>39.220396000000001</v>
      </c>
      <c r="E21" s="20">
        <v>6.1247429999999996</v>
      </c>
      <c r="F21" s="20">
        <v>1290.1698530000001</v>
      </c>
      <c r="G21" s="20">
        <v>44.719372999999997</v>
      </c>
      <c r="H21" s="20">
        <v>16.301272999999998</v>
      </c>
      <c r="I21" s="20">
        <v>95.983637000000002</v>
      </c>
      <c r="J21" s="20">
        <v>4.0384000000000003E-2</v>
      </c>
      <c r="K21" s="20">
        <v>16.514056</v>
      </c>
      <c r="L21" s="20">
        <v>1800.0056</v>
      </c>
    </row>
    <row r="22" spans="1:12" ht="15" customHeight="1" thickBot="1" x14ac:dyDescent="0.35">
      <c r="A22" s="5"/>
      <c r="B22" s="4">
        <v>2016</v>
      </c>
      <c r="C22" s="20">
        <v>62.792794000000001</v>
      </c>
      <c r="D22" s="20">
        <v>55.962465999999999</v>
      </c>
      <c r="E22" s="20">
        <v>4.8392200000000001</v>
      </c>
      <c r="F22" s="20">
        <v>1278.1387070000001</v>
      </c>
      <c r="G22" s="20">
        <v>34.752735999999999</v>
      </c>
      <c r="H22" s="20">
        <v>3.5397419999999999</v>
      </c>
      <c r="I22" s="20">
        <v>89.360795999999993</v>
      </c>
      <c r="J22" s="20">
        <v>3.3715000000000002E-2</v>
      </c>
      <c r="K22" s="20">
        <v>27.606119</v>
      </c>
      <c r="L22" s="20">
        <v>1557.0262949999999</v>
      </c>
    </row>
    <row r="23" spans="1:12" ht="15" customHeight="1" thickBot="1" x14ac:dyDescent="0.35">
      <c r="A23" s="5"/>
      <c r="B23" s="4">
        <v>2017</v>
      </c>
      <c r="C23" s="20">
        <v>267.73502999999999</v>
      </c>
      <c r="D23" s="20">
        <v>41.543765</v>
      </c>
      <c r="E23" s="20">
        <v>6.6075780000000002</v>
      </c>
      <c r="F23" s="20">
        <v>148.606191</v>
      </c>
      <c r="G23" s="20">
        <v>3.0806819999999999</v>
      </c>
      <c r="H23" s="20">
        <v>39.327106000000001</v>
      </c>
      <c r="I23" s="20">
        <v>18.798366000000001</v>
      </c>
      <c r="J23" s="20">
        <v>8.9039999999999994E-2</v>
      </c>
      <c r="K23" s="20">
        <v>60.290078000000001</v>
      </c>
      <c r="L23" s="20">
        <v>586.07783600000005</v>
      </c>
    </row>
    <row r="24" spans="1:12" ht="15" customHeight="1" thickBot="1" x14ac:dyDescent="0.35">
      <c r="A24" s="5"/>
      <c r="B24" s="4">
        <v>2018</v>
      </c>
      <c r="C24" s="20">
        <v>200.266232</v>
      </c>
      <c r="D24" s="20">
        <v>43.965842000000002</v>
      </c>
      <c r="E24" s="20">
        <v>2.4672190000000001</v>
      </c>
      <c r="F24" s="20">
        <v>394.25340799999998</v>
      </c>
      <c r="G24" s="20">
        <v>8.8843829999999997</v>
      </c>
      <c r="H24" s="20">
        <v>13.268606</v>
      </c>
      <c r="I24" s="20">
        <v>3.0812680000000001</v>
      </c>
      <c r="J24" s="20">
        <v>4.5419000000000001E-2</v>
      </c>
      <c r="K24" s="20">
        <v>16.42332</v>
      </c>
      <c r="L24" s="20">
        <v>682.65569699999992</v>
      </c>
    </row>
    <row r="25" spans="1:12" ht="15" customHeight="1" thickBot="1" x14ac:dyDescent="0.35">
      <c r="A25" s="5"/>
      <c r="B25" s="4">
        <v>2019</v>
      </c>
      <c r="C25" s="20">
        <v>261.33400399999999</v>
      </c>
      <c r="D25" s="20">
        <v>99.251739999999998</v>
      </c>
      <c r="E25" s="20">
        <v>5.4966369999999998</v>
      </c>
      <c r="F25" s="20">
        <v>572.02905199999998</v>
      </c>
      <c r="G25" s="20">
        <v>5.3020079999999998</v>
      </c>
      <c r="H25" s="20">
        <v>13.915850000000001</v>
      </c>
      <c r="I25" s="20">
        <v>11.515412</v>
      </c>
      <c r="J25" s="20">
        <v>0.11784</v>
      </c>
      <c r="K25" s="20">
        <v>39.479453999999997</v>
      </c>
      <c r="L25" s="20">
        <v>1008.441997</v>
      </c>
    </row>
    <row r="26" spans="1:12" ht="15" customHeight="1" thickBot="1" x14ac:dyDescent="0.35">
      <c r="A26" s="5"/>
      <c r="B26" s="4">
        <v>2020</v>
      </c>
      <c r="C26" s="20">
        <v>1373.9131379999999</v>
      </c>
      <c r="D26" s="20">
        <v>178.61162300000001</v>
      </c>
      <c r="E26" s="20">
        <v>7.0601339999999997</v>
      </c>
      <c r="F26" s="20">
        <v>616.25014899999996</v>
      </c>
      <c r="G26" s="20">
        <v>0.32744400000000001</v>
      </c>
      <c r="H26" s="20">
        <v>6.106179</v>
      </c>
      <c r="I26" s="20">
        <v>10.16925</v>
      </c>
      <c r="J26" s="20">
        <v>0.189887</v>
      </c>
      <c r="K26" s="20">
        <v>28.297763</v>
      </c>
      <c r="L26" s="20">
        <v>2220.9255669999998</v>
      </c>
    </row>
    <row r="27" spans="1:12" ht="15" customHeight="1" thickBot="1" x14ac:dyDescent="0.35">
      <c r="A27" s="6"/>
      <c r="B27" s="4">
        <v>2021</v>
      </c>
      <c r="C27" s="20">
        <v>446.74912799999998</v>
      </c>
      <c r="D27" s="20">
        <v>159.61013800000001</v>
      </c>
      <c r="E27" s="20">
        <v>14.971169</v>
      </c>
      <c r="F27" s="20">
        <v>646.53421000000003</v>
      </c>
      <c r="G27" s="20">
        <v>1.2620000000000001E-3</v>
      </c>
      <c r="H27" s="20">
        <v>8.1920099999999998</v>
      </c>
      <c r="I27" s="20">
        <v>11.250302</v>
      </c>
      <c r="J27" s="20">
        <v>0.25159100000000001</v>
      </c>
      <c r="K27" s="20">
        <v>19.021547999999999</v>
      </c>
      <c r="L27" s="20">
        <v>1306.5813580000001</v>
      </c>
    </row>
    <row r="28" spans="1:12" ht="15" customHeight="1" thickBot="1" x14ac:dyDescent="0.35">
      <c r="A28" s="5" t="s">
        <v>40</v>
      </c>
      <c r="B28" s="4">
        <v>2014</v>
      </c>
      <c r="C28" s="20">
        <v>0.233399</v>
      </c>
      <c r="D28" s="20">
        <v>1.5790000000000001E-3</v>
      </c>
      <c r="E28" s="20">
        <v>0</v>
      </c>
      <c r="F28" s="20">
        <v>0.211065</v>
      </c>
      <c r="G28" s="20">
        <v>0</v>
      </c>
      <c r="H28" s="20">
        <v>6.9347349999999999</v>
      </c>
      <c r="I28" s="20">
        <v>3.3509999999999998E-3</v>
      </c>
      <c r="J28" s="20">
        <v>2.4087999999999998E-2</v>
      </c>
      <c r="K28" s="20">
        <v>2.0070000000000001E-2</v>
      </c>
      <c r="L28" s="20">
        <v>7.4282869999999992</v>
      </c>
    </row>
    <row r="29" spans="1:12" ht="15" customHeight="1" thickBot="1" x14ac:dyDescent="0.35">
      <c r="A29" s="5"/>
      <c r="B29" s="4">
        <v>2015</v>
      </c>
      <c r="C29" s="20">
        <v>1.9061790000000001</v>
      </c>
      <c r="D29" s="20">
        <v>5.4814000000000002E-2</v>
      </c>
      <c r="E29" s="20">
        <v>0</v>
      </c>
      <c r="F29" s="20">
        <v>0.70008599999999999</v>
      </c>
      <c r="G29" s="20">
        <v>0</v>
      </c>
      <c r="H29" s="20">
        <v>4.5568350000000004</v>
      </c>
      <c r="I29" s="20">
        <v>6.5789999999999998E-3</v>
      </c>
      <c r="J29" s="20">
        <v>1.9525000000000001E-2</v>
      </c>
      <c r="K29" s="20">
        <v>5.1204E-2</v>
      </c>
      <c r="L29" s="20">
        <v>7.2952220000000008</v>
      </c>
    </row>
    <row r="30" spans="1:12" ht="15" customHeight="1" thickBot="1" x14ac:dyDescent="0.35">
      <c r="A30" s="5"/>
      <c r="B30" s="4">
        <v>2016</v>
      </c>
      <c r="C30" s="20">
        <v>0.68214900000000001</v>
      </c>
      <c r="D30" s="20">
        <v>1.1684E-2</v>
      </c>
      <c r="E30" s="20">
        <v>0</v>
      </c>
      <c r="F30" s="20">
        <v>0.33158199999999999</v>
      </c>
      <c r="G30" s="20">
        <v>0</v>
      </c>
      <c r="H30" s="20">
        <v>5.2813309999999998</v>
      </c>
      <c r="I30" s="20">
        <v>3.4E-5</v>
      </c>
      <c r="J30" s="20">
        <v>1.7513000000000001E-2</v>
      </c>
      <c r="K30" s="20">
        <v>9.3130000000000001E-3</v>
      </c>
      <c r="L30" s="20">
        <v>6.3336059999999996</v>
      </c>
    </row>
    <row r="31" spans="1:12" ht="15" customHeight="1" thickBot="1" x14ac:dyDescent="0.35">
      <c r="A31" s="5"/>
      <c r="B31" s="4">
        <v>2017</v>
      </c>
      <c r="C31" s="20">
        <v>2.26953</v>
      </c>
      <c r="D31" s="20">
        <v>9.3300000000000002E-4</v>
      </c>
      <c r="E31" s="20">
        <v>2.8499999999999999E-4</v>
      </c>
      <c r="F31" s="20">
        <v>0.50281299999999995</v>
      </c>
      <c r="G31" s="20">
        <v>0</v>
      </c>
      <c r="H31" s="20">
        <v>2.964029</v>
      </c>
      <c r="I31" s="20">
        <v>0</v>
      </c>
      <c r="J31" s="20">
        <v>5.1597999999999998E-2</v>
      </c>
      <c r="K31" s="20">
        <v>0.53731600000000002</v>
      </c>
      <c r="L31" s="20">
        <v>6.3265039999999999</v>
      </c>
    </row>
    <row r="32" spans="1:12" ht="15" customHeight="1" thickBot="1" x14ac:dyDescent="0.35">
      <c r="A32" s="5"/>
      <c r="B32" s="4">
        <v>2018</v>
      </c>
      <c r="C32" s="20">
        <v>2.5358239999999999</v>
      </c>
      <c r="D32" s="20">
        <v>1.6416E-2</v>
      </c>
      <c r="E32" s="20">
        <v>0</v>
      </c>
      <c r="F32" s="20">
        <v>0.43251800000000001</v>
      </c>
      <c r="G32" s="20">
        <v>0</v>
      </c>
      <c r="H32" s="20">
        <v>2.5390419999999998</v>
      </c>
      <c r="I32" s="20">
        <v>0</v>
      </c>
      <c r="J32" s="20">
        <v>4.3889999999999997E-3</v>
      </c>
      <c r="K32" s="20">
        <v>0.23735200000000001</v>
      </c>
      <c r="L32" s="20">
        <v>5.7655409999999998</v>
      </c>
    </row>
    <row r="33" spans="1:12" ht="15" customHeight="1" thickBot="1" x14ac:dyDescent="0.35">
      <c r="A33" s="5"/>
      <c r="B33" s="4">
        <v>2019</v>
      </c>
      <c r="C33" s="20">
        <v>4.2458390000000001</v>
      </c>
      <c r="D33" s="20">
        <v>1.5580989999999999</v>
      </c>
      <c r="E33" s="20">
        <v>0</v>
      </c>
      <c r="F33" s="20">
        <v>1.358301</v>
      </c>
      <c r="G33" s="20">
        <v>0</v>
      </c>
      <c r="H33" s="20">
        <v>2.512251</v>
      </c>
      <c r="I33" s="20">
        <v>0</v>
      </c>
      <c r="J33" s="20">
        <v>1.7922E-2</v>
      </c>
      <c r="K33" s="20">
        <v>1.0553790000000001</v>
      </c>
      <c r="L33" s="20">
        <v>10.747791000000001</v>
      </c>
    </row>
    <row r="34" spans="1:12" ht="15" customHeight="1" thickBot="1" x14ac:dyDescent="0.35">
      <c r="A34" s="5"/>
      <c r="B34" s="4">
        <v>2020</v>
      </c>
      <c r="C34" s="20">
        <v>3.3920689999999998</v>
      </c>
      <c r="D34" s="20">
        <v>0.50181200000000004</v>
      </c>
      <c r="E34" s="20">
        <v>0</v>
      </c>
      <c r="F34" s="20">
        <v>0.846082</v>
      </c>
      <c r="G34" s="20">
        <v>0</v>
      </c>
      <c r="H34" s="20">
        <v>0.85727500000000001</v>
      </c>
      <c r="I34" s="20">
        <v>0</v>
      </c>
      <c r="J34" s="20">
        <v>2.506E-3</v>
      </c>
      <c r="K34" s="20">
        <v>59.914710999999997</v>
      </c>
      <c r="L34" s="20">
        <v>65.514454999999998</v>
      </c>
    </row>
    <row r="35" spans="1:12" ht="15" customHeight="1" thickBot="1" x14ac:dyDescent="0.35">
      <c r="A35" s="6"/>
      <c r="B35" s="4">
        <v>2021</v>
      </c>
      <c r="C35" s="20">
        <v>0.42247699999999999</v>
      </c>
      <c r="D35" s="20">
        <v>0.55452699999999999</v>
      </c>
      <c r="E35" s="20">
        <v>1.22E-4</v>
      </c>
      <c r="F35" s="20">
        <v>0.28233200000000003</v>
      </c>
      <c r="G35" s="20">
        <v>9.9999999999999995E-7</v>
      </c>
      <c r="H35" s="20">
        <v>1.0274110000000001</v>
      </c>
      <c r="I35" s="20">
        <v>0</v>
      </c>
      <c r="J35" s="20">
        <v>3.9999999999999998E-6</v>
      </c>
      <c r="K35" s="20">
        <v>3.6847999999999999E-2</v>
      </c>
      <c r="L35" s="20">
        <v>2.3237220000000001</v>
      </c>
    </row>
    <row r="36" spans="1:12" ht="15" customHeight="1" thickBot="1" x14ac:dyDescent="0.35">
      <c r="A36" s="5" t="s">
        <v>41</v>
      </c>
      <c r="B36" s="4">
        <v>2014</v>
      </c>
      <c r="C36" s="20">
        <v>0.22902516090956979</v>
      </c>
      <c r="D36" s="20">
        <v>0.47001379268251281</v>
      </c>
      <c r="E36" s="20">
        <v>5.5069708087414265E-2</v>
      </c>
      <c r="F36" s="20">
        <v>8.8213041751568344</v>
      </c>
      <c r="G36" s="20">
        <v>0</v>
      </c>
      <c r="H36" s="20">
        <v>0</v>
      </c>
      <c r="I36" s="20">
        <v>0</v>
      </c>
      <c r="J36" s="20">
        <v>5.0167720000000005</v>
      </c>
      <c r="K36" s="20">
        <v>0</v>
      </c>
      <c r="L36" s="20">
        <v>14.592184836836331</v>
      </c>
    </row>
    <row r="37" spans="1:12" ht="15" customHeight="1" thickBot="1" x14ac:dyDescent="0.35">
      <c r="A37" s="5"/>
      <c r="B37" s="4">
        <v>2015</v>
      </c>
      <c r="C37" s="20">
        <v>0.14917080648012054</v>
      </c>
      <c r="D37" s="20">
        <v>0.2870412811927221</v>
      </c>
      <c r="E37" s="20">
        <v>3.4387905328399915E-2</v>
      </c>
      <c r="F37" s="20">
        <v>9.4573169980550613</v>
      </c>
      <c r="G37" s="20">
        <v>0</v>
      </c>
      <c r="H37" s="20">
        <v>0</v>
      </c>
      <c r="I37" s="20">
        <v>0</v>
      </c>
      <c r="J37" s="20">
        <v>6.2167519999999996</v>
      </c>
      <c r="K37" s="20">
        <v>0</v>
      </c>
      <c r="L37" s="20">
        <v>16.144668991056303</v>
      </c>
    </row>
    <row r="38" spans="1:12" ht="15" customHeight="1" thickBot="1" x14ac:dyDescent="0.35">
      <c r="A38" s="5"/>
      <c r="B38" s="4">
        <v>2016</v>
      </c>
      <c r="C38" s="20">
        <v>0.23078764132054938</v>
      </c>
      <c r="D38" s="20">
        <v>0.58914601978069492</v>
      </c>
      <c r="E38" s="20">
        <v>5.5555950321304996E-2</v>
      </c>
      <c r="F38" s="20">
        <v>10.219021625147656</v>
      </c>
      <c r="G38" s="20">
        <v>0</v>
      </c>
      <c r="H38" s="20">
        <v>0</v>
      </c>
      <c r="I38" s="20">
        <v>0</v>
      </c>
      <c r="J38" s="20">
        <v>6.9542960000000003</v>
      </c>
      <c r="K38" s="20">
        <v>0</v>
      </c>
      <c r="L38" s="20">
        <v>18.048807236570205</v>
      </c>
    </row>
    <row r="39" spans="1:12" ht="15" customHeight="1" thickBot="1" x14ac:dyDescent="0.35">
      <c r="A39" s="5"/>
      <c r="B39" s="4">
        <v>2017</v>
      </c>
      <c r="C39" s="20">
        <v>0.60525389914354977</v>
      </c>
      <c r="D39" s="20">
        <v>1.5469222277574475</v>
      </c>
      <c r="E39" s="20">
        <v>7.6919786167546536E-2</v>
      </c>
      <c r="F39" s="20">
        <v>9.3281387698331724</v>
      </c>
      <c r="G39" s="20">
        <v>0</v>
      </c>
      <c r="H39" s="20">
        <v>0</v>
      </c>
      <c r="I39" s="20">
        <v>0</v>
      </c>
      <c r="J39" s="20">
        <v>5.4253099999999996</v>
      </c>
      <c r="K39" s="20">
        <v>0</v>
      </c>
      <c r="L39" s="20">
        <v>16.982544682901715</v>
      </c>
    </row>
    <row r="40" spans="1:12" ht="15" customHeight="1" thickBot="1" x14ac:dyDescent="0.35">
      <c r="A40" s="5"/>
      <c r="B40" s="4">
        <v>2018</v>
      </c>
      <c r="C40" s="20">
        <v>0.6221540715377919</v>
      </c>
      <c r="D40" s="20">
        <v>1.3157491497477154</v>
      </c>
      <c r="E40" s="20">
        <v>0.11405641258689724</v>
      </c>
      <c r="F40" s="20">
        <v>9.0701067373825808</v>
      </c>
      <c r="G40" s="20">
        <v>0</v>
      </c>
      <c r="H40" s="20">
        <v>0</v>
      </c>
      <c r="I40" s="20">
        <v>0</v>
      </c>
      <c r="J40" s="20">
        <v>10.091940000000001</v>
      </c>
      <c r="K40" s="20">
        <v>0</v>
      </c>
      <c r="L40" s="20">
        <v>21.214006371254985</v>
      </c>
    </row>
    <row r="41" spans="1:12" ht="15" customHeight="1" thickBot="1" x14ac:dyDescent="0.35">
      <c r="A41" s="5"/>
      <c r="B41" s="4">
        <v>2019</v>
      </c>
      <c r="C41" s="20">
        <v>0.63037120111589295</v>
      </c>
      <c r="D41" s="20">
        <v>1.4326311826316371</v>
      </c>
      <c r="E41" s="20">
        <v>0.20408841923574067</v>
      </c>
      <c r="F41" s="20">
        <v>3.3229902253727541</v>
      </c>
      <c r="G41" s="20">
        <v>0</v>
      </c>
      <c r="H41" s="20">
        <v>0</v>
      </c>
      <c r="I41" s="20">
        <v>0</v>
      </c>
      <c r="J41" s="20">
        <v>5.8673310000000001</v>
      </c>
      <c r="K41" s="20">
        <v>0</v>
      </c>
      <c r="L41" s="20">
        <v>11.457412028356025</v>
      </c>
    </row>
    <row r="42" spans="1:12" ht="15" customHeight="1" thickBot="1" x14ac:dyDescent="0.35">
      <c r="A42" s="5"/>
      <c r="B42" s="4">
        <v>2020</v>
      </c>
      <c r="C42" s="20">
        <v>0.41098257090504031</v>
      </c>
      <c r="D42" s="20">
        <v>0.59777310923254334</v>
      </c>
      <c r="E42" s="20">
        <v>0.17188787459413424</v>
      </c>
      <c r="F42" s="20">
        <v>10.909234285337075</v>
      </c>
      <c r="G42" s="20">
        <v>0</v>
      </c>
      <c r="H42" s="20">
        <v>0</v>
      </c>
      <c r="I42" s="20">
        <v>0</v>
      </c>
      <c r="J42" s="20">
        <v>6.4309430000000001</v>
      </c>
      <c r="K42" s="20">
        <v>0.17680492</v>
      </c>
      <c r="L42" s="20">
        <v>18.697625760068792</v>
      </c>
    </row>
    <row r="43" spans="1:12" ht="15" customHeight="1" thickBot="1" x14ac:dyDescent="0.35">
      <c r="A43" s="6"/>
      <c r="B43" s="4">
        <v>2021</v>
      </c>
      <c r="C43" s="20">
        <v>2.8116186031318646</v>
      </c>
      <c r="D43" s="20">
        <v>1.2658864681931359</v>
      </c>
      <c r="E43" s="20">
        <v>0.15284095050747637</v>
      </c>
      <c r="F43" s="20">
        <v>9.1514308099927071</v>
      </c>
      <c r="G43" s="20">
        <v>0</v>
      </c>
      <c r="H43" s="20">
        <v>0</v>
      </c>
      <c r="I43" s="20">
        <v>0</v>
      </c>
      <c r="J43" s="20">
        <v>8.3314339999999998</v>
      </c>
      <c r="K43" s="20">
        <v>0</v>
      </c>
      <c r="L43" s="20">
        <v>21.713210831825187</v>
      </c>
    </row>
    <row r="44" spans="1:12" ht="15" customHeight="1" thickBot="1" x14ac:dyDescent="0.35">
      <c r="A44" s="5" t="s">
        <v>42</v>
      </c>
      <c r="B44" s="4">
        <v>2014</v>
      </c>
      <c r="C44" s="20">
        <v>11.385439</v>
      </c>
      <c r="D44" s="20">
        <v>0</v>
      </c>
      <c r="E44" s="20">
        <v>0</v>
      </c>
      <c r="F44" s="20">
        <v>0.48121399999999998</v>
      </c>
      <c r="G44" s="20">
        <v>0</v>
      </c>
      <c r="H44" s="20">
        <v>72.872844000000001</v>
      </c>
      <c r="I44" s="20">
        <v>0</v>
      </c>
      <c r="J44" s="20">
        <v>1.748907</v>
      </c>
      <c r="K44" s="20">
        <v>39.823253000000001</v>
      </c>
      <c r="L44" s="20">
        <v>126.311657</v>
      </c>
    </row>
    <row r="45" spans="1:12" ht="15" customHeight="1" thickBot="1" x14ac:dyDescent="0.35">
      <c r="A45" s="5"/>
      <c r="B45" s="4">
        <v>2015</v>
      </c>
      <c r="C45" s="20">
        <v>14.584631</v>
      </c>
      <c r="D45" s="20">
        <v>0</v>
      </c>
      <c r="E45" s="20">
        <v>0</v>
      </c>
      <c r="F45" s="20">
        <v>0.50526199999999999</v>
      </c>
      <c r="G45" s="20">
        <v>0</v>
      </c>
      <c r="H45" s="20">
        <v>21.075305</v>
      </c>
      <c r="I45" s="20">
        <v>0</v>
      </c>
      <c r="J45" s="20">
        <v>1.3547899999999999</v>
      </c>
      <c r="K45" s="20">
        <v>32.352733000000001</v>
      </c>
      <c r="L45" s="20">
        <v>69.872721000000013</v>
      </c>
    </row>
    <row r="46" spans="1:12" ht="15" customHeight="1" thickBot="1" x14ac:dyDescent="0.35">
      <c r="A46" s="5"/>
      <c r="B46" s="4">
        <v>2016</v>
      </c>
      <c r="C46" s="20">
        <v>8.6592730000000007</v>
      </c>
      <c r="D46" s="20">
        <v>0</v>
      </c>
      <c r="E46" s="20">
        <v>0</v>
      </c>
      <c r="F46" s="20">
        <v>0.19270399999999999</v>
      </c>
      <c r="G46" s="20">
        <v>0</v>
      </c>
      <c r="H46" s="20">
        <v>46.537882000000003</v>
      </c>
      <c r="I46" s="20">
        <v>0</v>
      </c>
      <c r="J46" s="20">
        <v>1.3055969999999999</v>
      </c>
      <c r="K46" s="20">
        <v>20.437545</v>
      </c>
      <c r="L46" s="20">
        <v>77.133001000000007</v>
      </c>
    </row>
    <row r="47" spans="1:12" ht="15" customHeight="1" thickBot="1" x14ac:dyDescent="0.35">
      <c r="A47" s="5"/>
      <c r="B47" s="4">
        <v>2017</v>
      </c>
      <c r="C47" s="20">
        <v>21.728231000000001</v>
      </c>
      <c r="D47" s="20">
        <v>0</v>
      </c>
      <c r="E47" s="20">
        <v>2.6649999999999998E-3</v>
      </c>
      <c r="F47" s="20">
        <v>0.29588999999999999</v>
      </c>
      <c r="G47" s="20">
        <v>0</v>
      </c>
      <c r="H47" s="20">
        <v>0.70449099999999998</v>
      </c>
      <c r="I47" s="20">
        <v>0</v>
      </c>
      <c r="J47" s="20">
        <v>2.3671820000000001</v>
      </c>
      <c r="K47" s="20">
        <v>9.7721850000000003</v>
      </c>
      <c r="L47" s="20">
        <v>34.870643999999999</v>
      </c>
    </row>
    <row r="48" spans="1:12" ht="15" customHeight="1" thickBot="1" x14ac:dyDescent="0.35">
      <c r="A48" s="5"/>
      <c r="B48" s="4">
        <v>2018</v>
      </c>
      <c r="C48" s="20">
        <v>14.979768999999999</v>
      </c>
      <c r="D48" s="20">
        <v>0</v>
      </c>
      <c r="E48" s="20">
        <v>1.2463999999999999E-2</v>
      </c>
      <c r="F48" s="20">
        <v>0.34772900000000001</v>
      </c>
      <c r="G48" s="20">
        <v>1.7750000000000001E-3</v>
      </c>
      <c r="H48" s="20">
        <v>0.64961400000000002</v>
      </c>
      <c r="I48" s="20">
        <v>0</v>
      </c>
      <c r="J48" s="20">
        <v>2.7425039999999998</v>
      </c>
      <c r="K48" s="20">
        <v>4.8967669999999996</v>
      </c>
      <c r="L48" s="20">
        <v>23.630621999999995</v>
      </c>
    </row>
    <row r="49" spans="1:12" ht="15" customHeight="1" thickBot="1" x14ac:dyDescent="0.35">
      <c r="A49" s="5"/>
      <c r="B49" s="4">
        <v>2019</v>
      </c>
      <c r="C49" s="20">
        <v>14.849637</v>
      </c>
      <c r="D49" s="20">
        <v>0</v>
      </c>
      <c r="E49" s="20">
        <v>9.4479999999999998E-3</v>
      </c>
      <c r="F49" s="20">
        <v>0.16710700000000001</v>
      </c>
      <c r="G49" s="20">
        <v>0</v>
      </c>
      <c r="H49" s="20">
        <v>0.62273900000000004</v>
      </c>
      <c r="I49" s="20">
        <v>0</v>
      </c>
      <c r="J49" s="20">
        <v>1.81836</v>
      </c>
      <c r="K49" s="20">
        <v>3.4118050000000002</v>
      </c>
      <c r="L49" s="20">
        <v>20.879096000000001</v>
      </c>
    </row>
    <row r="50" spans="1:12" ht="15" customHeight="1" thickBot="1" x14ac:dyDescent="0.35">
      <c r="A50" s="5"/>
      <c r="B50" s="4">
        <v>2020</v>
      </c>
      <c r="C50" s="20">
        <v>10.440614</v>
      </c>
      <c r="D50" s="20">
        <v>0</v>
      </c>
      <c r="E50" s="20">
        <v>6.5909999999999996E-3</v>
      </c>
      <c r="F50" s="20">
        <v>0.122381</v>
      </c>
      <c r="G50" s="20">
        <v>0</v>
      </c>
      <c r="H50" s="20">
        <v>0.91925299999999999</v>
      </c>
      <c r="I50" s="20">
        <v>0</v>
      </c>
      <c r="J50" s="20">
        <v>1.975622</v>
      </c>
      <c r="K50" s="20">
        <v>5.6533110000000004</v>
      </c>
      <c r="L50" s="20">
        <v>19.117772000000002</v>
      </c>
    </row>
    <row r="51" spans="1:12" ht="15" customHeight="1" thickBot="1" x14ac:dyDescent="0.35">
      <c r="A51" s="6"/>
      <c r="B51" s="4">
        <v>2021</v>
      </c>
      <c r="C51" s="20">
        <v>9.6062220000000007</v>
      </c>
      <c r="D51" s="20">
        <v>0</v>
      </c>
      <c r="E51" s="20">
        <v>1.695E-2</v>
      </c>
      <c r="F51" s="20">
        <v>0.12458</v>
      </c>
      <c r="G51" s="20">
        <v>1.6000000000000001E-4</v>
      </c>
      <c r="H51" s="20">
        <v>0.42281099999999999</v>
      </c>
      <c r="I51" s="20">
        <v>0</v>
      </c>
      <c r="J51" s="20">
        <v>1.7017819999999999</v>
      </c>
      <c r="K51" s="20">
        <v>4.5739580000000002</v>
      </c>
      <c r="L51" s="20">
        <v>16.446462999999998</v>
      </c>
    </row>
  </sheetData>
  <mergeCells count="11">
    <mergeCell ref="L2:L3"/>
    <mergeCell ref="J2:J3"/>
    <mergeCell ref="A2:B2"/>
    <mergeCell ref="D2:D3"/>
    <mergeCell ref="E2:E3"/>
    <mergeCell ref="H2:H3"/>
    <mergeCell ref="I2:I3"/>
    <mergeCell ref="C2:C3"/>
    <mergeCell ref="F2:F3"/>
    <mergeCell ref="G2:G3"/>
    <mergeCell ref="K2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2"/>
  <sheetViews>
    <sheetView workbookViewId="0"/>
  </sheetViews>
  <sheetFormatPr defaultRowHeight="14.4" x14ac:dyDescent="0.3"/>
  <cols>
    <col min="2" max="2" width="59.6640625" customWidth="1"/>
    <col min="3" max="3" width="14.6640625" customWidth="1"/>
    <col min="4" max="4" width="23.88671875" customWidth="1"/>
    <col min="6" max="11" width="12.109375" customWidth="1"/>
  </cols>
  <sheetData>
    <row r="1" spans="1:12" ht="15" customHeight="1" thickBot="1" x14ac:dyDescent="0.35">
      <c r="A1" s="1" t="s">
        <v>82</v>
      </c>
      <c r="B1" s="1"/>
    </row>
    <row r="2" spans="1:12" ht="15" customHeight="1" x14ac:dyDescent="0.3">
      <c r="A2" s="68" t="s">
        <v>0</v>
      </c>
      <c r="B2" s="69"/>
      <c r="C2" s="70"/>
      <c r="D2" s="74" t="s">
        <v>5</v>
      </c>
      <c r="E2" s="45" t="s">
        <v>21</v>
      </c>
      <c r="F2" s="53" t="s">
        <v>1</v>
      </c>
      <c r="G2" s="53" t="s">
        <v>2</v>
      </c>
      <c r="H2" s="53" t="s">
        <v>16</v>
      </c>
      <c r="I2" s="45" t="s">
        <v>75</v>
      </c>
      <c r="J2" s="53" t="s">
        <v>3</v>
      </c>
      <c r="K2" s="45" t="s">
        <v>83</v>
      </c>
      <c r="L2" s="53" t="s">
        <v>70</v>
      </c>
    </row>
    <row r="3" spans="1:12" ht="15" customHeight="1" thickBot="1" x14ac:dyDescent="0.35">
      <c r="A3" s="71"/>
      <c r="B3" s="72"/>
      <c r="C3" s="73"/>
      <c r="D3" s="75"/>
      <c r="E3" s="46"/>
      <c r="F3" s="54"/>
      <c r="G3" s="54"/>
      <c r="H3" s="54"/>
      <c r="I3" s="46"/>
      <c r="J3" s="54"/>
      <c r="K3" s="46"/>
      <c r="L3" s="54"/>
    </row>
    <row r="4" spans="1:12" ht="15" customHeight="1" thickBot="1" x14ac:dyDescent="0.35">
      <c r="A4" s="16"/>
      <c r="B4" s="17"/>
      <c r="C4" s="18"/>
      <c r="D4" s="19">
        <v>2014</v>
      </c>
      <c r="E4" s="20">
        <v>564.09137521366733</v>
      </c>
      <c r="F4" s="20">
        <v>3365.520768621031</v>
      </c>
      <c r="G4" s="20">
        <v>3794.2048047303069</v>
      </c>
      <c r="H4" s="20">
        <v>341.68832310368566</v>
      </c>
      <c r="I4" s="20">
        <v>128.7483710776564</v>
      </c>
      <c r="J4" s="20">
        <v>300.1406976457838</v>
      </c>
      <c r="K4" s="20">
        <v>1476.7525127710321</v>
      </c>
      <c r="L4" s="20">
        <v>9971.1468531631635</v>
      </c>
    </row>
    <row r="5" spans="1:12" ht="15" customHeight="1" thickBot="1" x14ac:dyDescent="0.35">
      <c r="A5" s="16"/>
      <c r="B5" s="17"/>
      <c r="C5" s="18"/>
      <c r="D5" s="19">
        <v>2015</v>
      </c>
      <c r="E5" s="20">
        <v>584.32896384997719</v>
      </c>
      <c r="F5" s="20">
        <v>3485.1229235943229</v>
      </c>
      <c r="G5" s="20">
        <v>3840.8974371729701</v>
      </c>
      <c r="H5" s="20">
        <v>352.60974708804071</v>
      </c>
      <c r="I5" s="20">
        <v>135.08155204370723</v>
      </c>
      <c r="J5" s="20">
        <v>239.41353213431654</v>
      </c>
      <c r="K5" s="20">
        <v>1524.7274491256087</v>
      </c>
      <c r="L5" s="21">
        <v>10162.181605008942</v>
      </c>
    </row>
    <row r="6" spans="1:12" ht="15" customHeight="1" thickBot="1" x14ac:dyDescent="0.35">
      <c r="A6" s="16"/>
      <c r="B6" s="17"/>
      <c r="C6" s="18"/>
      <c r="D6" s="19">
        <v>2016</v>
      </c>
      <c r="E6" s="20">
        <v>560.49533762530587</v>
      </c>
      <c r="F6" s="20">
        <v>3564.2161457257921</v>
      </c>
      <c r="G6" s="20">
        <v>3994.1673040887849</v>
      </c>
      <c r="H6" s="20">
        <v>313.81450698102975</v>
      </c>
      <c r="I6" s="20">
        <v>134.2929869876435</v>
      </c>
      <c r="J6" s="20">
        <v>279.07156649974189</v>
      </c>
      <c r="K6" s="20">
        <v>1621.3825978551317</v>
      </c>
      <c r="L6" s="20">
        <v>10467.44044576343</v>
      </c>
    </row>
    <row r="7" spans="1:12" ht="15" customHeight="1" thickBot="1" x14ac:dyDescent="0.35">
      <c r="A7" s="16"/>
      <c r="B7" s="17"/>
      <c r="C7" s="18"/>
      <c r="D7" s="19">
        <v>2017</v>
      </c>
      <c r="E7" s="20">
        <v>628.08152452273941</v>
      </c>
      <c r="F7" s="20">
        <v>3728.5618985963511</v>
      </c>
      <c r="G7" s="20">
        <v>4269.4983280021124</v>
      </c>
      <c r="H7" s="20">
        <v>353.70306347420893</v>
      </c>
      <c r="I7" s="20">
        <v>145.47306876303202</v>
      </c>
      <c r="J7" s="20">
        <v>260.29137690715123</v>
      </c>
      <c r="K7" s="20">
        <v>1745.495051051503</v>
      </c>
      <c r="L7" s="20">
        <v>11131.104311317098</v>
      </c>
    </row>
    <row r="8" spans="1:12" ht="15" customHeight="1" thickBot="1" x14ac:dyDescent="0.35">
      <c r="A8" s="16"/>
      <c r="B8" s="17"/>
      <c r="C8" s="18"/>
      <c r="D8" s="19">
        <v>2018</v>
      </c>
      <c r="E8" s="20">
        <v>636.69513579092336</v>
      </c>
      <c r="F8" s="20">
        <v>3915.4078903711429</v>
      </c>
      <c r="G8" s="20">
        <v>4681.5110515287861</v>
      </c>
      <c r="H8" s="20">
        <v>394.25917589580422</v>
      </c>
      <c r="I8" s="20">
        <v>155.11993330485609</v>
      </c>
      <c r="J8" s="20">
        <v>269.66873267094428</v>
      </c>
      <c r="K8" s="20">
        <v>1789.4545120662885</v>
      </c>
      <c r="L8" s="20">
        <v>11842.116431628743</v>
      </c>
    </row>
    <row r="9" spans="1:12" ht="15" customHeight="1" thickBot="1" x14ac:dyDescent="0.35">
      <c r="A9" s="16"/>
      <c r="B9" s="17"/>
      <c r="C9" s="18"/>
      <c r="D9" s="19">
        <v>2019</v>
      </c>
      <c r="E9" s="20">
        <v>652.06107813449125</v>
      </c>
      <c r="F9" s="20">
        <v>3999.4859973873445</v>
      </c>
      <c r="G9" s="20">
        <v>4887.7474462640248</v>
      </c>
      <c r="H9" s="20">
        <v>360.07622346518451</v>
      </c>
      <c r="I9" s="20">
        <v>153.08473052242275</v>
      </c>
      <c r="J9" s="20">
        <v>313.48321833282614</v>
      </c>
      <c r="K9" s="20">
        <v>1892.8202088653502</v>
      </c>
      <c r="L9" s="20">
        <v>12258.758902971646</v>
      </c>
    </row>
    <row r="10" spans="1:12" ht="15" customHeight="1" thickBot="1" x14ac:dyDescent="0.35">
      <c r="A10" s="16"/>
      <c r="B10" s="17"/>
      <c r="C10" s="18"/>
      <c r="D10" s="19">
        <v>2020</v>
      </c>
      <c r="E10" s="20">
        <v>612.61498284262336</v>
      </c>
      <c r="F10" s="20">
        <v>3878.7040850982685</v>
      </c>
      <c r="G10" s="20">
        <v>4831.7227230386216</v>
      </c>
      <c r="H10" s="20">
        <v>357.13853617294814</v>
      </c>
      <c r="I10" s="20">
        <v>147.76854877523485</v>
      </c>
      <c r="J10" s="20">
        <v>324.57935188111492</v>
      </c>
      <c r="K10" s="20">
        <v>1738.3374494311199</v>
      </c>
      <c r="L10" s="20">
        <v>11890.865677239932</v>
      </c>
    </row>
    <row r="11" spans="1:12" ht="15" customHeight="1" thickBot="1" x14ac:dyDescent="0.35">
      <c r="A11" s="22"/>
      <c r="B11" s="23"/>
      <c r="C11" s="24"/>
      <c r="D11" s="19">
        <v>2021</v>
      </c>
      <c r="E11" s="20">
        <v>783.01415382211951</v>
      </c>
      <c r="F11" s="20">
        <v>4222.4329807198856</v>
      </c>
      <c r="G11" s="20">
        <v>4908.4724068632595</v>
      </c>
      <c r="H11" s="20">
        <v>353.14385355635198</v>
      </c>
      <c r="I11" s="20">
        <v>164.11534508930086</v>
      </c>
      <c r="J11" s="20">
        <v>375.56191726726308</v>
      </c>
      <c r="K11" s="20">
        <v>1933.2311538499962</v>
      </c>
      <c r="L11" s="20">
        <v>12739.971811168178</v>
      </c>
    </row>
    <row r="12" spans="1:12" ht="15" customHeight="1" thickBot="1" x14ac:dyDescent="0.35">
      <c r="A12" s="49" t="s">
        <v>84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67"/>
    </row>
    <row r="13" spans="1:12" ht="15" thickBot="1" x14ac:dyDescent="0.35">
      <c r="A13" s="35">
        <v>2014</v>
      </c>
      <c r="B13" s="59" t="s">
        <v>44</v>
      </c>
      <c r="C13" s="60"/>
      <c r="D13" s="36" t="s">
        <v>85</v>
      </c>
      <c r="E13" s="20">
        <v>66.520636999999994</v>
      </c>
      <c r="F13" s="20">
        <v>214.11560700000001</v>
      </c>
      <c r="G13" s="20">
        <v>1281.04575</v>
      </c>
      <c r="H13" s="20">
        <v>100.857794</v>
      </c>
      <c r="I13" s="20">
        <v>8.9635359999999995</v>
      </c>
      <c r="J13" s="20">
        <v>57.126842000000003</v>
      </c>
      <c r="K13" s="20">
        <v>373.74837200000002</v>
      </c>
      <c r="L13" s="20">
        <v>2102.3785379999999</v>
      </c>
    </row>
    <row r="14" spans="1:12" ht="15" thickBot="1" x14ac:dyDescent="0.35">
      <c r="A14" s="35"/>
      <c r="B14" s="61"/>
      <c r="C14" s="62"/>
      <c r="D14" s="37" t="s">
        <v>86</v>
      </c>
      <c r="E14" s="20">
        <v>0.23313300000000001</v>
      </c>
      <c r="F14" s="20">
        <v>731.46833800000002</v>
      </c>
      <c r="G14" s="20">
        <v>493.94032099999998</v>
      </c>
      <c r="H14" s="20">
        <v>2.6699999999999998E-4</v>
      </c>
      <c r="I14" s="20">
        <v>0</v>
      </c>
      <c r="J14" s="20">
        <v>6.6123399999999997</v>
      </c>
      <c r="K14" s="20">
        <v>4.7508999999999996E-2</v>
      </c>
      <c r="L14" s="20">
        <v>1232.3019079999997</v>
      </c>
    </row>
    <row r="15" spans="1:12" ht="15" thickBot="1" x14ac:dyDescent="0.35">
      <c r="A15" s="38"/>
      <c r="B15" s="63" t="s">
        <v>45</v>
      </c>
      <c r="C15" s="64"/>
      <c r="D15" s="36" t="s">
        <v>46</v>
      </c>
      <c r="E15" s="39">
        <v>253.921333</v>
      </c>
      <c r="F15" s="39">
        <v>349.561036</v>
      </c>
      <c r="G15" s="39">
        <v>426.92192399999999</v>
      </c>
      <c r="H15" s="39">
        <v>23.750879000000001</v>
      </c>
      <c r="I15" s="39">
        <v>68.914747000000006</v>
      </c>
      <c r="J15" s="39">
        <v>82.367704000000003</v>
      </c>
      <c r="K15" s="20">
        <v>725.54992400000003</v>
      </c>
      <c r="L15" s="20">
        <v>1930.9875470000002</v>
      </c>
    </row>
    <row r="16" spans="1:12" ht="15" thickBot="1" x14ac:dyDescent="0.35">
      <c r="A16" s="38"/>
      <c r="B16" s="65"/>
      <c r="C16" s="66"/>
      <c r="D16" s="40" t="s">
        <v>50</v>
      </c>
      <c r="E16" s="20">
        <v>57.511417374576908</v>
      </c>
      <c r="F16" s="20">
        <v>1712.3814714137136</v>
      </c>
      <c r="G16" s="20">
        <v>829.44567243839424</v>
      </c>
      <c r="H16" s="20">
        <v>128.3004872788425</v>
      </c>
      <c r="I16" s="20">
        <v>2.691231077656385</v>
      </c>
      <c r="J16" s="20">
        <v>5.7526406457837869</v>
      </c>
      <c r="K16" s="20">
        <v>210.67248577103234</v>
      </c>
      <c r="L16" s="20">
        <v>2946.7554059999998</v>
      </c>
    </row>
    <row r="17" spans="1:12" ht="15" thickBot="1" x14ac:dyDescent="0.35">
      <c r="A17" s="38"/>
      <c r="B17" s="65"/>
      <c r="C17" s="66"/>
      <c r="D17" s="41" t="s">
        <v>87</v>
      </c>
      <c r="E17" s="20">
        <v>0</v>
      </c>
      <c r="F17" s="20">
        <v>722.27517399999999</v>
      </c>
      <c r="G17" s="20">
        <v>4.058465</v>
      </c>
      <c r="H17" s="20">
        <v>69.306389999999993</v>
      </c>
      <c r="I17" s="20">
        <v>0</v>
      </c>
      <c r="J17" s="20">
        <v>0</v>
      </c>
      <c r="K17" s="20">
        <v>0</v>
      </c>
      <c r="L17" s="20">
        <v>795.64002899999991</v>
      </c>
    </row>
    <row r="18" spans="1:12" ht="15" thickBot="1" x14ac:dyDescent="0.35">
      <c r="A18" s="38"/>
      <c r="B18" s="65"/>
      <c r="C18" s="66"/>
      <c r="D18" s="41" t="s">
        <v>88</v>
      </c>
      <c r="E18" s="20">
        <v>7.9660000000000009E-3</v>
      </c>
      <c r="F18" s="20">
        <v>103.553855</v>
      </c>
      <c r="G18" s="20">
        <v>331.02861000000001</v>
      </c>
      <c r="H18" s="20">
        <v>10.061987999999999</v>
      </c>
      <c r="I18" s="20">
        <v>3.5790000000000001E-3</v>
      </c>
      <c r="J18" s="20">
        <v>1.45E-4</v>
      </c>
      <c r="K18" s="20">
        <v>1.7919000000000001E-2</v>
      </c>
      <c r="L18" s="20">
        <v>444.67406199999999</v>
      </c>
    </row>
    <row r="19" spans="1:12" ht="15" thickBot="1" x14ac:dyDescent="0.35">
      <c r="A19" s="38"/>
      <c r="B19" s="65"/>
      <c r="C19" s="66"/>
      <c r="D19" s="41" t="s">
        <v>89</v>
      </c>
      <c r="E19" s="20">
        <v>57.508634999999998</v>
      </c>
      <c r="F19" s="20">
        <v>974.09669399999996</v>
      </c>
      <c r="G19" s="20">
        <v>709.87839299999996</v>
      </c>
      <c r="H19" s="20">
        <v>57.414082000000001</v>
      </c>
      <c r="I19" s="20">
        <v>2.689981</v>
      </c>
      <c r="J19" s="20">
        <v>5.7525899999999996</v>
      </c>
      <c r="K19" s="20">
        <v>210.66622699999999</v>
      </c>
      <c r="L19" s="20">
        <v>2018.0066019999999</v>
      </c>
    </row>
    <row r="20" spans="1:12" ht="15" thickBot="1" x14ac:dyDescent="0.35">
      <c r="A20" s="38"/>
      <c r="B20" s="65"/>
      <c r="C20" s="66"/>
      <c r="D20" s="41" t="s">
        <v>90</v>
      </c>
      <c r="E20" s="20">
        <v>0</v>
      </c>
      <c r="F20" s="20">
        <v>20.159818315259539</v>
      </c>
      <c r="G20" s="20">
        <v>0.11327804136715325</v>
      </c>
      <c r="H20" s="20">
        <v>1.9344486433733088</v>
      </c>
      <c r="I20" s="20">
        <v>0</v>
      </c>
      <c r="J20" s="20">
        <v>0</v>
      </c>
      <c r="K20" s="20">
        <v>0</v>
      </c>
      <c r="L20" s="20">
        <v>22.207545</v>
      </c>
    </row>
    <row r="21" spans="1:12" ht="15" thickBot="1" x14ac:dyDescent="0.35">
      <c r="A21" s="38"/>
      <c r="B21" s="55"/>
      <c r="C21" s="56"/>
      <c r="D21" s="3" t="s">
        <v>91</v>
      </c>
      <c r="E21" s="20">
        <v>5.1836254230902285E-3</v>
      </c>
      <c r="F21" s="20">
        <v>67.384433271026751</v>
      </c>
      <c r="G21" s="20">
        <v>215.40651752023854</v>
      </c>
      <c r="H21" s="20">
        <v>6.5475240777841819</v>
      </c>
      <c r="I21" s="20">
        <v>2.328922343615356E-3</v>
      </c>
      <c r="J21" s="20">
        <v>9.4354216212413138E-5</v>
      </c>
      <c r="K21" s="20">
        <v>1.1660228967656765E-2</v>
      </c>
      <c r="L21" s="20">
        <v>289.35774200000003</v>
      </c>
    </row>
    <row r="22" spans="1:12" ht="15" thickBot="1" x14ac:dyDescent="0.35">
      <c r="A22" s="38"/>
      <c r="B22" s="63" t="s">
        <v>63</v>
      </c>
      <c r="C22" s="64"/>
      <c r="D22" s="36" t="s">
        <v>92</v>
      </c>
      <c r="E22" s="20">
        <v>3.8732739999999999</v>
      </c>
      <c r="F22" s="20">
        <v>84.633387999999997</v>
      </c>
      <c r="G22" s="20">
        <v>128.20539099999999</v>
      </c>
      <c r="H22" s="20">
        <v>40.781557999999997</v>
      </c>
      <c r="I22" s="20">
        <v>0.54152800000000001</v>
      </c>
      <c r="J22" s="20">
        <v>67.118666000000005</v>
      </c>
      <c r="K22" s="20">
        <v>33.441702999999997</v>
      </c>
      <c r="L22" s="20">
        <v>358.59550800000005</v>
      </c>
    </row>
    <row r="23" spans="1:12" ht="15" thickBot="1" x14ac:dyDescent="0.35">
      <c r="A23" s="38"/>
      <c r="B23" s="65"/>
      <c r="C23" s="66"/>
      <c r="D23" s="41" t="s">
        <v>93</v>
      </c>
      <c r="E23" s="20">
        <v>10.287991</v>
      </c>
      <c r="F23" s="20">
        <v>61.728001999999996</v>
      </c>
      <c r="G23" s="20">
        <v>612.35701300000005</v>
      </c>
      <c r="H23" s="20">
        <v>31.175091999999999</v>
      </c>
      <c r="I23" s="20">
        <v>29.252576999999999</v>
      </c>
      <c r="J23" s="20">
        <v>6.2128920000000001</v>
      </c>
      <c r="K23" s="20">
        <v>36.777253000000002</v>
      </c>
      <c r="L23" s="20">
        <v>787.79081999999994</v>
      </c>
    </row>
    <row r="24" spans="1:12" ht="15" thickBot="1" x14ac:dyDescent="0.35">
      <c r="A24" s="38"/>
      <c r="B24" s="55"/>
      <c r="C24" s="56"/>
      <c r="D24" s="37" t="s">
        <v>94</v>
      </c>
      <c r="E24" s="20">
        <v>160.587176</v>
      </c>
      <c r="F24" s="20">
        <v>212.10293999999999</v>
      </c>
      <c r="G24" s="20">
        <v>22.343803000000001</v>
      </c>
      <c r="H24" s="20">
        <v>25.162336</v>
      </c>
      <c r="I24" s="20">
        <v>18.384751999999999</v>
      </c>
      <c r="J24" s="20">
        <v>2.0767690000000001</v>
      </c>
      <c r="K24" s="20">
        <v>59.959878000000003</v>
      </c>
      <c r="L24" s="20">
        <v>500.61765399999996</v>
      </c>
    </row>
    <row r="25" spans="1:12" ht="15" thickBot="1" x14ac:dyDescent="0.35">
      <c r="A25" s="38"/>
      <c r="B25" s="63" t="s">
        <v>95</v>
      </c>
      <c r="C25" s="64"/>
      <c r="D25" s="42" t="s">
        <v>47</v>
      </c>
      <c r="E25" s="20">
        <v>0.22902516090956979</v>
      </c>
      <c r="F25" s="20">
        <v>0.47001379268251281</v>
      </c>
      <c r="G25" s="20">
        <v>5.5069708087414265E-2</v>
      </c>
      <c r="H25" s="20">
        <v>8.8213041751568344</v>
      </c>
      <c r="I25" s="20">
        <v>0</v>
      </c>
      <c r="J25" s="20">
        <v>0</v>
      </c>
      <c r="K25" s="20">
        <v>5.0167720000000005</v>
      </c>
      <c r="L25" s="20">
        <v>14.592184836836331</v>
      </c>
    </row>
    <row r="26" spans="1:12" ht="15" thickBot="1" x14ac:dyDescent="0.35">
      <c r="A26" s="43"/>
      <c r="B26" s="55" t="s">
        <v>48</v>
      </c>
      <c r="C26" s="56"/>
      <c r="D26" s="37" t="s">
        <v>49</v>
      </c>
      <c r="E26" s="21">
        <v>11.385439</v>
      </c>
      <c r="F26" s="21">
        <v>0</v>
      </c>
      <c r="G26" s="21">
        <v>0</v>
      </c>
      <c r="H26" s="21">
        <v>0.48121399999999998</v>
      </c>
      <c r="I26" s="21">
        <v>0</v>
      </c>
      <c r="J26" s="21">
        <v>72.872844000000001</v>
      </c>
      <c r="K26" s="21">
        <v>41.572160000000004</v>
      </c>
      <c r="L26" s="21">
        <v>126.311657</v>
      </c>
    </row>
    <row r="27" spans="1:12" ht="15" thickBot="1" x14ac:dyDescent="0.35">
      <c r="A27" s="32"/>
      <c r="B27" s="57" t="s">
        <v>72</v>
      </c>
      <c r="C27" s="58"/>
      <c r="D27" s="44"/>
      <c r="E27" s="20">
        <v>564.09137521366733</v>
      </c>
      <c r="F27" s="20">
        <v>3365.520768621031</v>
      </c>
      <c r="G27" s="20">
        <v>3794.2048047303069</v>
      </c>
      <c r="H27" s="20">
        <v>341.68832310368566</v>
      </c>
      <c r="I27" s="20">
        <v>128.7483710776564</v>
      </c>
      <c r="J27" s="20">
        <v>300.1406976457838</v>
      </c>
      <c r="K27" s="20">
        <v>1476.7525127710321</v>
      </c>
      <c r="L27" s="20">
        <v>9971.1468531631635</v>
      </c>
    </row>
    <row r="28" spans="1:12" ht="15" thickBot="1" x14ac:dyDescent="0.35">
      <c r="A28" s="35">
        <v>2015</v>
      </c>
      <c r="B28" s="59" t="s">
        <v>44</v>
      </c>
      <c r="C28" s="60"/>
      <c r="D28" s="36" t="s">
        <v>85</v>
      </c>
      <c r="E28" s="20">
        <v>71.439372000000006</v>
      </c>
      <c r="F28" s="20">
        <v>201.50828799999999</v>
      </c>
      <c r="G28" s="20">
        <v>1315.700429</v>
      </c>
      <c r="H28" s="20">
        <v>112.066714</v>
      </c>
      <c r="I28" s="20">
        <v>8.8805619999999994</v>
      </c>
      <c r="J28" s="20">
        <v>58.433325000000004</v>
      </c>
      <c r="K28" s="20">
        <v>380.09481699999998</v>
      </c>
      <c r="L28" s="20">
        <v>2148.1235070000002</v>
      </c>
    </row>
    <row r="29" spans="1:12" ht="15" thickBot="1" x14ac:dyDescent="0.35">
      <c r="A29" s="35"/>
      <c r="B29" s="61"/>
      <c r="C29" s="62"/>
      <c r="D29" s="37" t="s">
        <v>86</v>
      </c>
      <c r="E29" s="20">
        <v>1.901907</v>
      </c>
      <c r="F29" s="20">
        <v>748.88306</v>
      </c>
      <c r="G29" s="20">
        <v>505.7</v>
      </c>
      <c r="H29" s="20">
        <v>1.5610000000000001E-3</v>
      </c>
      <c r="I29" s="20">
        <v>0</v>
      </c>
      <c r="J29" s="20">
        <v>4.093127</v>
      </c>
      <c r="K29" s="20">
        <v>7.7308000000000002E-2</v>
      </c>
      <c r="L29" s="20">
        <v>1260.6569630000001</v>
      </c>
    </row>
    <row r="30" spans="1:12" ht="15" thickBot="1" x14ac:dyDescent="0.35">
      <c r="A30" s="38"/>
      <c r="B30" s="63" t="s">
        <v>45</v>
      </c>
      <c r="C30" s="64"/>
      <c r="D30" s="36" t="s">
        <v>46</v>
      </c>
      <c r="E30" s="39">
        <v>256.68942199999998</v>
      </c>
      <c r="F30" s="39">
        <v>342.46673500000003</v>
      </c>
      <c r="G30" s="39">
        <v>433.61419100000001</v>
      </c>
      <c r="H30" s="39">
        <v>23.419331</v>
      </c>
      <c r="I30" s="39">
        <v>71.458841000000007</v>
      </c>
      <c r="J30" s="39">
        <v>87.789326000000003</v>
      </c>
      <c r="K30" s="20">
        <v>771.21815100000003</v>
      </c>
      <c r="L30" s="20">
        <v>1986.6559970000003</v>
      </c>
    </row>
    <row r="31" spans="1:12" ht="15" thickBot="1" x14ac:dyDescent="0.35">
      <c r="A31" s="38"/>
      <c r="B31" s="65"/>
      <c r="C31" s="66"/>
      <c r="D31" s="40" t="s">
        <v>50</v>
      </c>
      <c r="E31" s="20">
        <v>58.298512656457419</v>
      </c>
      <c r="F31" s="20">
        <v>1748.633116875516</v>
      </c>
      <c r="G31" s="20">
        <v>862.16614707829876</v>
      </c>
      <c r="H31" s="20">
        <v>129.88854408609575</v>
      </c>
      <c r="I31" s="20">
        <v>2.7206590437072098</v>
      </c>
      <c r="J31" s="20">
        <v>5.5834681343165391</v>
      </c>
      <c r="K31" s="20">
        <v>221.6824721256086</v>
      </c>
      <c r="L31" s="20">
        <v>3028.9729200000002</v>
      </c>
    </row>
    <row r="32" spans="1:12" ht="15" thickBot="1" x14ac:dyDescent="0.35">
      <c r="A32" s="38"/>
      <c r="B32" s="65"/>
      <c r="C32" s="66"/>
      <c r="D32" s="41" t="s">
        <v>87</v>
      </c>
      <c r="E32" s="20">
        <v>0</v>
      </c>
      <c r="F32" s="20">
        <v>719.01675</v>
      </c>
      <c r="G32" s="20">
        <v>4.0401559999999996</v>
      </c>
      <c r="H32" s="20">
        <v>68.993724999999998</v>
      </c>
      <c r="I32" s="20">
        <v>0</v>
      </c>
      <c r="J32" s="20">
        <v>0</v>
      </c>
      <c r="K32" s="20">
        <v>0</v>
      </c>
      <c r="L32" s="20">
        <v>792.05063100000007</v>
      </c>
    </row>
    <row r="33" spans="1:12" ht="15" thickBot="1" x14ac:dyDescent="0.35">
      <c r="A33" s="38"/>
      <c r="B33" s="65"/>
      <c r="C33" s="66"/>
      <c r="D33" s="41" t="s">
        <v>88</v>
      </c>
      <c r="E33" s="20">
        <v>8.7550000000000006E-3</v>
      </c>
      <c r="F33" s="20">
        <v>107.705367</v>
      </c>
      <c r="G33" s="20">
        <v>352.51080200000001</v>
      </c>
      <c r="H33" s="20">
        <v>10.909293</v>
      </c>
      <c r="I33" s="20">
        <v>3.9189999999999997E-3</v>
      </c>
      <c r="J33" s="20">
        <v>1.6899999999999999E-4</v>
      </c>
      <c r="K33" s="20">
        <v>1.8606999999999999E-2</v>
      </c>
      <c r="L33" s="20">
        <v>471.15691199999998</v>
      </c>
    </row>
    <row r="34" spans="1:12" ht="15" thickBot="1" x14ac:dyDescent="0.35">
      <c r="A34" s="38"/>
      <c r="B34" s="65"/>
      <c r="C34" s="66"/>
      <c r="D34" s="41" t="s">
        <v>89</v>
      </c>
      <c r="E34" s="20">
        <v>58.295242000000002</v>
      </c>
      <c r="F34" s="20">
        <v>1009.845449</v>
      </c>
      <c r="G34" s="20">
        <v>726.551467</v>
      </c>
      <c r="H34" s="20">
        <v>58.783123000000003</v>
      </c>
      <c r="I34" s="20">
        <v>2.719195</v>
      </c>
      <c r="J34" s="20">
        <v>5.583405</v>
      </c>
      <c r="K34" s="20">
        <v>221.675521</v>
      </c>
      <c r="L34" s="20">
        <v>2083.4534020000001</v>
      </c>
    </row>
    <row r="35" spans="1:12" ht="15" thickBot="1" x14ac:dyDescent="0.35">
      <c r="A35" s="38"/>
      <c r="B35" s="65"/>
      <c r="C35" s="66"/>
      <c r="D35" s="41" t="s">
        <v>90</v>
      </c>
      <c r="E35" s="20">
        <v>0</v>
      </c>
      <c r="F35" s="20">
        <v>20.465204806053929</v>
      </c>
      <c r="G35" s="20">
        <v>0.11499401090226009</v>
      </c>
      <c r="H35" s="20">
        <v>1.9637521830438072</v>
      </c>
      <c r="I35" s="20">
        <v>0</v>
      </c>
      <c r="J35" s="20">
        <v>0</v>
      </c>
      <c r="K35" s="20">
        <v>0</v>
      </c>
      <c r="L35" s="20">
        <v>22.543951</v>
      </c>
    </row>
    <row r="36" spans="1:12" ht="15" thickBot="1" x14ac:dyDescent="0.35">
      <c r="A36" s="38"/>
      <c r="B36" s="55"/>
      <c r="C36" s="56"/>
      <c r="D36" s="3" t="s">
        <v>91</v>
      </c>
      <c r="E36" s="20">
        <v>5.4843435425818397E-3</v>
      </c>
      <c r="F36" s="20">
        <v>67.469244318430285</v>
      </c>
      <c r="G36" s="20">
        <v>220.82128391079902</v>
      </c>
      <c r="H36" s="20">
        <v>6.8338447308604531</v>
      </c>
      <c r="I36" s="20">
        <v>2.454956292790203E-3</v>
      </c>
      <c r="J36" s="20">
        <v>1.058656834604604E-4</v>
      </c>
      <c r="K36" s="20">
        <v>1.1655874391412939E-2</v>
      </c>
      <c r="L36" s="20">
        <v>295.14407399999999</v>
      </c>
    </row>
    <row r="37" spans="1:12" ht="15" thickBot="1" x14ac:dyDescent="0.35">
      <c r="A37" s="38"/>
      <c r="B37" s="63" t="s">
        <v>63</v>
      </c>
      <c r="C37" s="64"/>
      <c r="D37" s="36" t="s">
        <v>92</v>
      </c>
      <c r="E37" s="20">
        <v>3.0134099999999999</v>
      </c>
      <c r="F37" s="20">
        <v>158.727744</v>
      </c>
      <c r="G37" s="20">
        <v>139.77646200000001</v>
      </c>
      <c r="H37" s="20">
        <v>38.957383</v>
      </c>
      <c r="I37" s="20">
        <v>0.71037700000000004</v>
      </c>
      <c r="J37" s="20">
        <v>53.090580000000003</v>
      </c>
      <c r="K37" s="20">
        <v>21.591269999999998</v>
      </c>
      <c r="L37" s="20">
        <v>415.86722599999996</v>
      </c>
    </row>
    <row r="38" spans="1:12" ht="15" thickBot="1" x14ac:dyDescent="0.35">
      <c r="A38" s="38"/>
      <c r="B38" s="65"/>
      <c r="C38" s="66"/>
      <c r="D38" s="41" t="s">
        <v>93</v>
      </c>
      <c r="E38" s="20">
        <v>13.11604</v>
      </c>
      <c r="F38" s="20">
        <v>60.096428000000003</v>
      </c>
      <c r="G38" s="20">
        <v>561.93389999999999</v>
      </c>
      <c r="H38" s="20">
        <v>30.019126</v>
      </c>
      <c r="I38" s="20">
        <v>32.508153</v>
      </c>
      <c r="J38" s="20">
        <v>7.0475519999999996</v>
      </c>
      <c r="K38" s="20">
        <v>39.800972999999999</v>
      </c>
      <c r="L38" s="20">
        <v>744.52217199999996</v>
      </c>
    </row>
    <row r="39" spans="1:12" ht="15" thickBot="1" x14ac:dyDescent="0.35">
      <c r="A39" s="38"/>
      <c r="B39" s="55"/>
      <c r="C39" s="56"/>
      <c r="D39" s="37" t="s">
        <v>94</v>
      </c>
      <c r="E39" s="20">
        <v>165.43484000000001</v>
      </c>
      <c r="F39" s="20">
        <v>225.094593</v>
      </c>
      <c r="G39" s="20">
        <v>22.040696000000001</v>
      </c>
      <c r="H39" s="20">
        <v>27.209143000000001</v>
      </c>
      <c r="I39" s="20">
        <v>18.802959999999999</v>
      </c>
      <c r="J39" s="20">
        <v>2.3008489999999999</v>
      </c>
      <c r="K39" s="20">
        <v>62.771686999999993</v>
      </c>
      <c r="L39" s="20">
        <v>523.6547680000001</v>
      </c>
    </row>
    <row r="40" spans="1:12" ht="15" thickBot="1" x14ac:dyDescent="0.35">
      <c r="A40" s="38"/>
      <c r="B40" s="63" t="s">
        <v>95</v>
      </c>
      <c r="C40" s="64"/>
      <c r="D40" s="42" t="s">
        <v>47</v>
      </c>
      <c r="E40" s="20">
        <v>0.14917080648012054</v>
      </c>
      <c r="F40" s="20">
        <v>0.2870412811927221</v>
      </c>
      <c r="G40" s="20">
        <v>3.4387905328399915E-2</v>
      </c>
      <c r="H40" s="20">
        <v>9.4573169980550613</v>
      </c>
      <c r="I40" s="20">
        <v>0</v>
      </c>
      <c r="J40" s="20">
        <v>0</v>
      </c>
      <c r="K40" s="20">
        <v>6.2167519999999996</v>
      </c>
      <c r="L40" s="20">
        <v>16.144668991056303</v>
      </c>
    </row>
    <row r="41" spans="1:12" ht="15" thickBot="1" x14ac:dyDescent="0.35">
      <c r="A41" s="43"/>
      <c r="B41" s="55" t="s">
        <v>48</v>
      </c>
      <c r="C41" s="56"/>
      <c r="D41" s="37" t="s">
        <v>49</v>
      </c>
      <c r="E41" s="21">
        <v>14.584631</v>
      </c>
      <c r="F41" s="21">
        <v>0</v>
      </c>
      <c r="G41" s="21">
        <v>0</v>
      </c>
      <c r="H41" s="21">
        <v>0.50526199999999999</v>
      </c>
      <c r="I41" s="21">
        <v>0</v>
      </c>
      <c r="J41" s="21">
        <v>21.075305</v>
      </c>
      <c r="K41" s="21">
        <v>33.707523000000002</v>
      </c>
      <c r="L41" s="21">
        <v>69.872721000000013</v>
      </c>
    </row>
    <row r="42" spans="1:12" ht="15" thickBot="1" x14ac:dyDescent="0.35">
      <c r="A42" s="32"/>
      <c r="B42" s="57" t="s">
        <v>72</v>
      </c>
      <c r="C42" s="58"/>
      <c r="D42" s="44"/>
      <c r="E42" s="20">
        <v>584.32896384997719</v>
      </c>
      <c r="F42" s="20">
        <v>3485.1229235943229</v>
      </c>
      <c r="G42" s="20">
        <v>3840.8974371729701</v>
      </c>
      <c r="H42" s="20">
        <v>352.60974708804071</v>
      </c>
      <c r="I42" s="20">
        <v>135.08155204370723</v>
      </c>
      <c r="J42" s="20">
        <v>239.41353213431654</v>
      </c>
      <c r="K42" s="20">
        <v>1524.7274491256087</v>
      </c>
      <c r="L42" s="20">
        <v>10162.181605008946</v>
      </c>
    </row>
    <row r="43" spans="1:12" ht="15" thickBot="1" x14ac:dyDescent="0.35">
      <c r="A43" s="35">
        <v>2016</v>
      </c>
      <c r="B43" s="59" t="s">
        <v>44</v>
      </c>
      <c r="C43" s="60"/>
      <c r="D43" s="36" t="s">
        <v>85</v>
      </c>
      <c r="E43" s="20">
        <v>52.892740000000003</v>
      </c>
      <c r="F43" s="20">
        <v>218.15182200000001</v>
      </c>
      <c r="G43" s="20">
        <v>1386.595296</v>
      </c>
      <c r="H43" s="20">
        <v>87.018055000000004</v>
      </c>
      <c r="I43" s="20">
        <v>5.9793849999999997</v>
      </c>
      <c r="J43" s="20">
        <v>66.817629999999994</v>
      </c>
      <c r="K43" s="20">
        <v>428.52029600000003</v>
      </c>
      <c r="L43" s="20">
        <v>2245.9752240000003</v>
      </c>
    </row>
    <row r="44" spans="1:12" ht="15" thickBot="1" x14ac:dyDescent="0.35">
      <c r="A44" s="35"/>
      <c r="B44" s="61"/>
      <c r="C44" s="62"/>
      <c r="D44" s="37" t="s">
        <v>86</v>
      </c>
      <c r="E44" s="20">
        <v>0.66834700000000002</v>
      </c>
      <c r="F44" s="20">
        <v>772.33345999999995</v>
      </c>
      <c r="G44" s="20">
        <v>521.53540599999997</v>
      </c>
      <c r="H44" s="20">
        <v>4.2999999999999999E-4</v>
      </c>
      <c r="I44" s="20">
        <v>0</v>
      </c>
      <c r="J44" s="20">
        <v>4.8626870000000002</v>
      </c>
      <c r="K44" s="20">
        <v>2.6860000000000002E-2</v>
      </c>
      <c r="L44" s="20">
        <v>1299.4271900000001</v>
      </c>
    </row>
    <row r="45" spans="1:12" ht="15" thickBot="1" x14ac:dyDescent="0.35">
      <c r="A45" s="38"/>
      <c r="B45" s="63" t="s">
        <v>45</v>
      </c>
      <c r="C45" s="64"/>
      <c r="D45" s="36" t="s">
        <v>46</v>
      </c>
      <c r="E45" s="39">
        <v>249.13420400000001</v>
      </c>
      <c r="F45" s="39">
        <v>325.34418499999998</v>
      </c>
      <c r="G45" s="39">
        <v>429.02548100000001</v>
      </c>
      <c r="H45" s="39">
        <v>23.070421</v>
      </c>
      <c r="I45" s="39">
        <v>71.376885000000001</v>
      </c>
      <c r="J45" s="39">
        <v>91.608777000000003</v>
      </c>
      <c r="K45" s="20">
        <v>810.52191300000004</v>
      </c>
      <c r="L45" s="20">
        <v>2000.0818659999998</v>
      </c>
    </row>
    <row r="46" spans="1:12" ht="15" thickBot="1" x14ac:dyDescent="0.35">
      <c r="A46" s="38"/>
      <c r="B46" s="65"/>
      <c r="C46" s="66"/>
      <c r="D46" s="40" t="s">
        <v>50</v>
      </c>
      <c r="E46" s="20">
        <v>59.507505266626502</v>
      </c>
      <c r="F46" s="20">
        <v>1843.3136197455729</v>
      </c>
      <c r="G46" s="20">
        <v>882.81484703910633</v>
      </c>
      <c r="H46" s="20">
        <v>133.36414060617741</v>
      </c>
      <c r="I46" s="20">
        <v>2.8314239876434932</v>
      </c>
      <c r="J46" s="20">
        <v>5.8620994997419205</v>
      </c>
      <c r="K46" s="20">
        <v>233.59889085513186</v>
      </c>
      <c r="L46" s="20">
        <v>3161.2925269999996</v>
      </c>
    </row>
    <row r="47" spans="1:12" ht="15" thickBot="1" x14ac:dyDescent="0.35">
      <c r="A47" s="38"/>
      <c r="B47" s="65"/>
      <c r="C47" s="66"/>
      <c r="D47" s="41" t="s">
        <v>87</v>
      </c>
      <c r="E47" s="20">
        <v>0</v>
      </c>
      <c r="F47" s="20">
        <v>736.55971499999998</v>
      </c>
      <c r="G47" s="20">
        <v>4.1387289999999997</v>
      </c>
      <c r="H47" s="20">
        <v>70.677071999999995</v>
      </c>
      <c r="I47" s="20">
        <v>0</v>
      </c>
      <c r="J47" s="20">
        <v>0</v>
      </c>
      <c r="K47" s="20">
        <v>0</v>
      </c>
      <c r="L47" s="20">
        <v>811.37551599999995</v>
      </c>
    </row>
    <row r="48" spans="1:12" ht="15" thickBot="1" x14ac:dyDescent="0.35">
      <c r="A48" s="38"/>
      <c r="B48" s="65"/>
      <c r="C48" s="66"/>
      <c r="D48" s="41" t="s">
        <v>88</v>
      </c>
      <c r="E48" s="20">
        <v>7.1310000000000002E-3</v>
      </c>
      <c r="F48" s="20">
        <v>108.08213600000001</v>
      </c>
      <c r="G48" s="20">
        <v>365.07771600000001</v>
      </c>
      <c r="H48" s="20">
        <v>8.4969520000000003</v>
      </c>
      <c r="I48" s="20">
        <v>4.5040000000000002E-3</v>
      </c>
      <c r="J48" s="20">
        <v>1.75E-4</v>
      </c>
      <c r="K48" s="20">
        <v>1.2988E-2</v>
      </c>
      <c r="L48" s="20">
        <v>481.68160200000005</v>
      </c>
    </row>
    <row r="49" spans="1:12" ht="15" thickBot="1" x14ac:dyDescent="0.35">
      <c r="A49" s="38"/>
      <c r="B49" s="65"/>
      <c r="C49" s="66"/>
      <c r="D49" s="41" t="s">
        <v>89</v>
      </c>
      <c r="E49" s="20">
        <v>59.504714</v>
      </c>
      <c r="F49" s="20">
        <v>1086.2588760000001</v>
      </c>
      <c r="G49" s="20">
        <v>735.89736500000004</v>
      </c>
      <c r="H49" s="20">
        <v>61.454044000000003</v>
      </c>
      <c r="I49" s="20">
        <v>2.8296610000000002</v>
      </c>
      <c r="J49" s="20">
        <v>5.862031</v>
      </c>
      <c r="K49" s="20">
        <v>233.59380700000003</v>
      </c>
      <c r="L49" s="20">
        <v>2185.400498</v>
      </c>
    </row>
    <row r="50" spans="1:12" ht="15" thickBot="1" x14ac:dyDescent="0.35">
      <c r="A50" s="38"/>
      <c r="B50" s="65"/>
      <c r="C50" s="66"/>
      <c r="D50" s="41" t="s">
        <v>90</v>
      </c>
      <c r="E50" s="20">
        <v>0</v>
      </c>
      <c r="F50" s="20">
        <v>21.811247952995128</v>
      </c>
      <c r="G50" s="20">
        <v>0.12255740110528794</v>
      </c>
      <c r="H50" s="20">
        <v>2.0929126458995784</v>
      </c>
      <c r="I50" s="20">
        <v>0</v>
      </c>
      <c r="J50" s="20">
        <v>0</v>
      </c>
      <c r="K50" s="20">
        <v>0</v>
      </c>
      <c r="L50" s="20">
        <v>24.026717999999995</v>
      </c>
    </row>
    <row r="51" spans="1:12" ht="15" thickBot="1" x14ac:dyDescent="0.35">
      <c r="A51" s="38"/>
      <c r="B51" s="55"/>
      <c r="C51" s="56"/>
      <c r="D51" s="3" t="s">
        <v>91</v>
      </c>
      <c r="E51" s="20">
        <v>4.339733373501361E-3</v>
      </c>
      <c r="F51" s="20">
        <v>65.775859301432192</v>
      </c>
      <c r="G51" s="20">
        <v>222.17640555978849</v>
      </c>
      <c r="H51" s="20">
        <v>5.1710147479230315</v>
      </c>
      <c r="I51" s="20">
        <v>2.7410123565068194E-3</v>
      </c>
      <c r="J51" s="20">
        <v>1.065002580791948E-4</v>
      </c>
      <c r="K51" s="20">
        <v>7.9041448681861828E-3</v>
      </c>
      <c r="L51" s="20">
        <v>293.13837100000001</v>
      </c>
    </row>
    <row r="52" spans="1:12" ht="15" thickBot="1" x14ac:dyDescent="0.35">
      <c r="A52" s="38"/>
      <c r="B52" s="63" t="s">
        <v>63</v>
      </c>
      <c r="C52" s="64"/>
      <c r="D52" s="36" t="s">
        <v>92</v>
      </c>
      <c r="E52" s="20">
        <v>2.241771</v>
      </c>
      <c r="F52" s="20">
        <v>110.371022</v>
      </c>
      <c r="G52" s="20">
        <v>145.35365400000001</v>
      </c>
      <c r="H52" s="20">
        <v>24.298857999999999</v>
      </c>
      <c r="I52" s="20">
        <v>0.363736</v>
      </c>
      <c r="J52" s="20">
        <v>53.217601999999999</v>
      </c>
      <c r="K52" s="20">
        <v>24.186302999999999</v>
      </c>
      <c r="L52" s="20">
        <v>360.03294600000004</v>
      </c>
    </row>
    <row r="53" spans="1:12" ht="15" thickBot="1" x14ac:dyDescent="0.35">
      <c r="A53" s="38"/>
      <c r="B53" s="65"/>
      <c r="C53" s="66"/>
      <c r="D53" s="41" t="s">
        <v>93</v>
      </c>
      <c r="E53" s="20">
        <v>16.486809999999998</v>
      </c>
      <c r="F53" s="20">
        <v>58.926597000000001</v>
      </c>
      <c r="G53" s="20">
        <v>605.87918300000001</v>
      </c>
      <c r="H53" s="20">
        <v>29.117812000000001</v>
      </c>
      <c r="I53" s="20">
        <v>33.408482999999997</v>
      </c>
      <c r="J53" s="20">
        <v>7.9873830000000003</v>
      </c>
      <c r="K53" s="20">
        <v>41.912191</v>
      </c>
      <c r="L53" s="20">
        <v>793.71845900000005</v>
      </c>
    </row>
    <row r="54" spans="1:12" ht="15" thickBot="1" x14ac:dyDescent="0.35">
      <c r="A54" s="38"/>
      <c r="B54" s="55"/>
      <c r="C54" s="56"/>
      <c r="D54" s="37" t="s">
        <v>94</v>
      </c>
      <c r="E54" s="20">
        <v>171.13547500000001</v>
      </c>
      <c r="F54" s="20">
        <v>236.364586</v>
      </c>
      <c r="G54" s="20">
        <v>23.018992999999998</v>
      </c>
      <c r="H54" s="20">
        <v>26.971108000000001</v>
      </c>
      <c r="I54" s="20">
        <v>20.333074</v>
      </c>
      <c r="J54" s="20">
        <v>2.1775060000000002</v>
      </c>
      <c r="K54" s="20">
        <v>67.827297999999999</v>
      </c>
      <c r="L54" s="20">
        <v>547.8280400000001</v>
      </c>
    </row>
    <row r="55" spans="1:12" ht="15" thickBot="1" x14ac:dyDescent="0.35">
      <c r="A55" s="38"/>
      <c r="B55" s="63" t="s">
        <v>95</v>
      </c>
      <c r="C55" s="64"/>
      <c r="D55" s="42" t="s">
        <v>47</v>
      </c>
      <c r="E55" s="20">
        <v>0.23078764132054938</v>
      </c>
      <c r="F55" s="20">
        <v>0.58914601978069492</v>
      </c>
      <c r="G55" s="20">
        <v>5.5555950321304996E-2</v>
      </c>
      <c r="H55" s="20">
        <v>10.219021625147656</v>
      </c>
      <c r="I55" s="20">
        <v>0</v>
      </c>
      <c r="J55" s="20">
        <v>0</v>
      </c>
      <c r="K55" s="20">
        <v>6.9542960000000003</v>
      </c>
      <c r="L55" s="20">
        <v>18.048807236570205</v>
      </c>
    </row>
    <row r="56" spans="1:12" ht="15" thickBot="1" x14ac:dyDescent="0.35">
      <c r="A56" s="43"/>
      <c r="B56" s="55" t="s">
        <v>48</v>
      </c>
      <c r="C56" s="56"/>
      <c r="D56" s="37" t="s">
        <v>49</v>
      </c>
      <c r="E56" s="21">
        <v>8.6592730000000007</v>
      </c>
      <c r="F56" s="21">
        <v>0</v>
      </c>
      <c r="G56" s="21">
        <v>0</v>
      </c>
      <c r="H56" s="21">
        <v>0.19270399999999999</v>
      </c>
      <c r="I56" s="21">
        <v>0</v>
      </c>
      <c r="J56" s="21">
        <v>46.537882000000003</v>
      </c>
      <c r="K56" s="21">
        <v>21.743141999999999</v>
      </c>
      <c r="L56" s="21">
        <v>77.133001000000007</v>
      </c>
    </row>
    <row r="57" spans="1:12" ht="15" thickBot="1" x14ac:dyDescent="0.35">
      <c r="A57" s="32"/>
      <c r="B57" s="57" t="s">
        <v>72</v>
      </c>
      <c r="C57" s="58"/>
      <c r="D57" s="44"/>
      <c r="E57" s="20">
        <v>560.49533762530587</v>
      </c>
      <c r="F57" s="20">
        <v>3564.2161457257921</v>
      </c>
      <c r="G57" s="20">
        <v>3994.1673040887849</v>
      </c>
      <c r="H57" s="20">
        <v>313.81450698102975</v>
      </c>
      <c r="I57" s="20">
        <v>134.2929869876435</v>
      </c>
      <c r="J57" s="20">
        <v>279.07156649974189</v>
      </c>
      <c r="K57" s="20">
        <v>1621.3825978551317</v>
      </c>
      <c r="L57" s="20">
        <v>10467.440445763428</v>
      </c>
    </row>
    <row r="58" spans="1:12" ht="15" thickBot="1" x14ac:dyDescent="0.35">
      <c r="A58" s="35">
        <v>2017</v>
      </c>
      <c r="B58" s="59" t="s">
        <v>44</v>
      </c>
      <c r="C58" s="60"/>
      <c r="D58" s="36" t="s">
        <v>85</v>
      </c>
      <c r="E58" s="20">
        <v>65.260750000000002</v>
      </c>
      <c r="F58" s="20">
        <v>251.073497</v>
      </c>
      <c r="G58" s="20">
        <v>1410.1258769999999</v>
      </c>
      <c r="H58" s="20">
        <v>96.089883999999998</v>
      </c>
      <c r="I58" s="20">
        <v>7.8071970000000004</v>
      </c>
      <c r="J58" s="20">
        <v>66.564398999999995</v>
      </c>
      <c r="K58" s="20">
        <v>489.41740699999997</v>
      </c>
      <c r="L58" s="20">
        <v>2386.339011</v>
      </c>
    </row>
    <row r="59" spans="1:12" ht="15" thickBot="1" x14ac:dyDescent="0.35">
      <c r="A59" s="35"/>
      <c r="B59" s="61"/>
      <c r="C59" s="62"/>
      <c r="D59" s="37" t="s">
        <v>86</v>
      </c>
      <c r="E59" s="20">
        <v>1.726647</v>
      </c>
      <c r="F59" s="20">
        <v>802.23914400000001</v>
      </c>
      <c r="G59" s="20">
        <v>541.72988699999996</v>
      </c>
      <c r="H59" s="20">
        <v>6.7699999999999998E-4</v>
      </c>
      <c r="I59" s="20">
        <v>0</v>
      </c>
      <c r="J59" s="20">
        <v>2.6370070000000001</v>
      </c>
      <c r="K59" s="20">
        <v>0.58891400000000005</v>
      </c>
      <c r="L59" s="20">
        <v>1348.922276</v>
      </c>
    </row>
    <row r="60" spans="1:12" ht="15" thickBot="1" x14ac:dyDescent="0.35">
      <c r="A60" s="38"/>
      <c r="B60" s="63" t="s">
        <v>45</v>
      </c>
      <c r="C60" s="64"/>
      <c r="D60" s="36" t="s">
        <v>46</v>
      </c>
      <c r="E60" s="39">
        <v>265.624686</v>
      </c>
      <c r="F60" s="39">
        <v>348.213571</v>
      </c>
      <c r="G60" s="39">
        <v>454.22369600000002</v>
      </c>
      <c r="H60" s="39">
        <v>24.494025000000001</v>
      </c>
      <c r="I60" s="39">
        <v>75.365405999999993</v>
      </c>
      <c r="J60" s="39">
        <v>97.537085000000005</v>
      </c>
      <c r="K60" s="20">
        <v>856.51251500000001</v>
      </c>
      <c r="L60" s="20">
        <v>2121.9709839999996</v>
      </c>
    </row>
    <row r="61" spans="1:12" ht="15" thickBot="1" x14ac:dyDescent="0.35">
      <c r="A61" s="38"/>
      <c r="B61" s="65"/>
      <c r="C61" s="66"/>
      <c r="D61" s="40" t="s">
        <v>50</v>
      </c>
      <c r="E61" s="20">
        <v>62.854740421882916</v>
      </c>
      <c r="F61" s="20">
        <v>1866.6418788241083</v>
      </c>
      <c r="G61" s="20">
        <v>927.03146778828034</v>
      </c>
      <c r="H61" s="20">
        <v>136.06116824404208</v>
      </c>
      <c r="I61" s="20">
        <v>2.9714587630320244</v>
      </c>
      <c r="J61" s="20">
        <v>6.118732907151208</v>
      </c>
      <c r="K61" s="20">
        <v>244.10549105150332</v>
      </c>
      <c r="L61" s="20">
        <v>3245.7849380000007</v>
      </c>
    </row>
    <row r="62" spans="1:12" ht="15" thickBot="1" x14ac:dyDescent="0.35">
      <c r="A62" s="38"/>
      <c r="B62" s="65"/>
      <c r="C62" s="66"/>
      <c r="D62" s="41" t="s">
        <v>87</v>
      </c>
      <c r="E62" s="20">
        <v>0</v>
      </c>
      <c r="F62" s="20">
        <v>749.40645400000005</v>
      </c>
      <c r="G62" s="20">
        <v>4.210915</v>
      </c>
      <c r="H62" s="20">
        <v>71.909790000000001</v>
      </c>
      <c r="I62" s="20">
        <v>0</v>
      </c>
      <c r="J62" s="20">
        <v>0</v>
      </c>
      <c r="K62" s="20">
        <v>0</v>
      </c>
      <c r="L62" s="20">
        <v>825.5271590000001</v>
      </c>
    </row>
    <row r="63" spans="1:12" ht="15" thickBot="1" x14ac:dyDescent="0.35">
      <c r="A63" s="38"/>
      <c r="B63" s="65"/>
      <c r="C63" s="66"/>
      <c r="D63" s="41" t="s">
        <v>88</v>
      </c>
      <c r="E63" s="20">
        <v>7.319E-3</v>
      </c>
      <c r="F63" s="20">
        <v>111.18557300000001</v>
      </c>
      <c r="G63" s="20">
        <v>368.21068300000002</v>
      </c>
      <c r="H63" s="20">
        <v>9.2790429999999997</v>
      </c>
      <c r="I63" s="20">
        <v>4.7540000000000004E-3</v>
      </c>
      <c r="J63" s="20">
        <v>2.7599999999999999E-4</v>
      </c>
      <c r="K63" s="20">
        <v>1.3762E-2</v>
      </c>
      <c r="L63" s="20">
        <v>488.70141000000001</v>
      </c>
    </row>
    <row r="64" spans="1:12" ht="15" thickBot="1" x14ac:dyDescent="0.35">
      <c r="A64" s="38"/>
      <c r="B64" s="65"/>
      <c r="C64" s="66"/>
      <c r="D64" s="41" t="s">
        <v>89</v>
      </c>
      <c r="E64" s="20">
        <v>62.851984999999999</v>
      </c>
      <c r="F64" s="20">
        <v>1098.474236</v>
      </c>
      <c r="G64" s="20">
        <v>784.32815200000005</v>
      </c>
      <c r="H64" s="20">
        <v>62.874377000000003</v>
      </c>
      <c r="I64" s="20">
        <v>2.9696690000000001</v>
      </c>
      <c r="J64" s="20">
        <v>6.1186290000000003</v>
      </c>
      <c r="K64" s="20">
        <v>244.10031000000001</v>
      </c>
      <c r="L64" s="20">
        <v>2261.7173580000003</v>
      </c>
    </row>
    <row r="65" spans="1:12" ht="15" thickBot="1" x14ac:dyDescent="0.35">
      <c r="A65" s="38"/>
      <c r="B65" s="65"/>
      <c r="C65" s="66"/>
      <c r="D65" s="41" t="s">
        <v>90</v>
      </c>
      <c r="E65" s="20">
        <v>0</v>
      </c>
      <c r="F65" s="20">
        <v>23.09742039966244</v>
      </c>
      <c r="G65" s="20">
        <v>0.12978440938573044</v>
      </c>
      <c r="H65" s="20">
        <v>2.2163281909518253</v>
      </c>
      <c r="I65" s="20">
        <v>0</v>
      </c>
      <c r="J65" s="20">
        <v>0</v>
      </c>
      <c r="K65" s="20">
        <v>0</v>
      </c>
      <c r="L65" s="20">
        <v>25.443532999999999</v>
      </c>
    </row>
    <row r="66" spans="1:12" ht="15" thickBot="1" x14ac:dyDescent="0.35">
      <c r="A66" s="38"/>
      <c r="B66" s="55"/>
      <c r="C66" s="56"/>
      <c r="D66" s="3" t="s">
        <v>91</v>
      </c>
      <c r="E66" s="20">
        <v>4.563578117083804E-3</v>
      </c>
      <c r="F66" s="20">
        <v>69.326963776229519</v>
      </c>
      <c r="G66" s="20">
        <v>229.58849780233388</v>
      </c>
      <c r="H66" s="20">
        <v>5.7857135650061009</v>
      </c>
      <c r="I66" s="20">
        <v>2.9642369679760087E-3</v>
      </c>
      <c r="J66" s="20">
        <v>1.7209284879288563E-4</v>
      </c>
      <c r="K66" s="20">
        <v>8.5809484966945359E-3</v>
      </c>
      <c r="L66" s="20">
        <v>304.71745600000003</v>
      </c>
    </row>
    <row r="67" spans="1:12" ht="15" thickBot="1" x14ac:dyDescent="0.35">
      <c r="A67" s="38"/>
      <c r="B67" s="63" t="s">
        <v>63</v>
      </c>
      <c r="C67" s="64"/>
      <c r="D67" s="36" t="s">
        <v>92</v>
      </c>
      <c r="E67" s="20">
        <v>2.3437130000000002</v>
      </c>
      <c r="F67" s="20">
        <v>133.677583</v>
      </c>
      <c r="G67" s="20">
        <v>216.82126500000001</v>
      </c>
      <c r="H67" s="20">
        <v>41.613505000000004</v>
      </c>
      <c r="I67" s="20">
        <v>0.560836</v>
      </c>
      <c r="J67" s="20">
        <v>75.043589999999995</v>
      </c>
      <c r="K67" s="20">
        <v>29.922024</v>
      </c>
      <c r="L67" s="20">
        <v>499.98251600000009</v>
      </c>
    </row>
    <row r="68" spans="1:12" ht="15" thickBot="1" x14ac:dyDescent="0.35">
      <c r="A68" s="38"/>
      <c r="B68" s="65"/>
      <c r="C68" s="66"/>
      <c r="D68" s="41" t="s">
        <v>93</v>
      </c>
      <c r="E68" s="20">
        <v>16.195084000000001</v>
      </c>
      <c r="F68" s="20">
        <v>70.858215999999999</v>
      </c>
      <c r="G68" s="20">
        <v>694.33117900000002</v>
      </c>
      <c r="H68" s="20">
        <v>34.958821999999998</v>
      </c>
      <c r="I68" s="20">
        <v>36.835555999999997</v>
      </c>
      <c r="J68" s="20">
        <v>9.4605219999999992</v>
      </c>
      <c r="K68" s="20">
        <v>43.520753999999997</v>
      </c>
      <c r="L68" s="20">
        <v>906.16013300000009</v>
      </c>
    </row>
    <row r="69" spans="1:12" ht="15" thickBot="1" x14ac:dyDescent="0.35">
      <c r="A69" s="38"/>
      <c r="B69" s="55"/>
      <c r="C69" s="56"/>
      <c r="D69" s="37" t="s">
        <v>94</v>
      </c>
      <c r="E69" s="20">
        <v>192.95292699999999</v>
      </c>
      <c r="F69" s="20">
        <v>257.40493099999998</v>
      </c>
      <c r="G69" s="20">
        <v>25.309211000000001</v>
      </c>
      <c r="H69" s="20">
        <v>29.517230999999999</v>
      </c>
      <c r="I69" s="20">
        <v>21.932614999999998</v>
      </c>
      <c r="J69" s="20">
        <v>2.2255500000000001</v>
      </c>
      <c r="K69" s="20">
        <v>74.713888999999995</v>
      </c>
      <c r="L69" s="20">
        <v>604.05635399999994</v>
      </c>
    </row>
    <row r="70" spans="1:12" ht="15" thickBot="1" x14ac:dyDescent="0.35">
      <c r="A70" s="38"/>
      <c r="B70" s="63" t="s">
        <v>95</v>
      </c>
      <c r="C70" s="64"/>
      <c r="D70" s="42" t="s">
        <v>47</v>
      </c>
      <c r="E70" s="20">
        <v>0.60525389914354977</v>
      </c>
      <c r="F70" s="20">
        <v>1.5469222277574475</v>
      </c>
      <c r="G70" s="20">
        <v>7.6919786167546536E-2</v>
      </c>
      <c r="H70" s="20">
        <v>9.3281387698331724</v>
      </c>
      <c r="I70" s="20">
        <v>0</v>
      </c>
      <c r="J70" s="20">
        <v>0</v>
      </c>
      <c r="K70" s="20">
        <v>5.4253099999999996</v>
      </c>
      <c r="L70" s="20">
        <v>16.982544682901715</v>
      </c>
    </row>
    <row r="71" spans="1:12" ht="15" thickBot="1" x14ac:dyDescent="0.35">
      <c r="A71" s="43"/>
      <c r="B71" s="55" t="s">
        <v>48</v>
      </c>
      <c r="C71" s="56"/>
      <c r="D71" s="37" t="s">
        <v>49</v>
      </c>
      <c r="E71" s="21">
        <v>21.728231000000001</v>
      </c>
      <c r="F71" s="21">
        <v>0</v>
      </c>
      <c r="G71" s="21">
        <v>2.6649999999999998E-3</v>
      </c>
      <c r="H71" s="21">
        <v>0.29588999999999999</v>
      </c>
      <c r="I71" s="21">
        <v>0</v>
      </c>
      <c r="J71" s="21">
        <v>0.70449099999999998</v>
      </c>
      <c r="K71" s="21">
        <v>12.139367</v>
      </c>
      <c r="L71" s="21">
        <v>34.870643999999999</v>
      </c>
    </row>
    <row r="72" spans="1:12" ht="15" thickBot="1" x14ac:dyDescent="0.35">
      <c r="A72" s="32"/>
      <c r="B72" s="57" t="s">
        <v>72</v>
      </c>
      <c r="C72" s="58"/>
      <c r="D72" s="44"/>
      <c r="E72" s="20">
        <v>628.08152452273941</v>
      </c>
      <c r="F72" s="20">
        <v>3728.5618985963511</v>
      </c>
      <c r="G72" s="20">
        <v>4269.4983280021124</v>
      </c>
      <c r="H72" s="20">
        <v>353.70306347420893</v>
      </c>
      <c r="I72" s="20">
        <v>145.47306876303202</v>
      </c>
      <c r="J72" s="20">
        <v>260.29137690715123</v>
      </c>
      <c r="K72" s="20">
        <v>1745.495051051503</v>
      </c>
      <c r="L72" s="20">
        <v>11131.1043113171</v>
      </c>
    </row>
    <row r="73" spans="1:12" ht="15" thickBot="1" x14ac:dyDescent="0.35">
      <c r="A73" s="35">
        <v>2018</v>
      </c>
      <c r="B73" s="59" t="s">
        <v>44</v>
      </c>
      <c r="C73" s="60"/>
      <c r="D73" s="36" t="s">
        <v>85</v>
      </c>
      <c r="E73" s="20">
        <v>61.185972</v>
      </c>
      <c r="F73" s="20">
        <v>303.48994699999997</v>
      </c>
      <c r="G73" s="20">
        <v>1498.6721399999999</v>
      </c>
      <c r="H73" s="20">
        <v>108.702698</v>
      </c>
      <c r="I73" s="20">
        <v>9.8252950000000006</v>
      </c>
      <c r="J73" s="20">
        <v>81.959995000000006</v>
      </c>
      <c r="K73" s="20">
        <v>495.45331099999999</v>
      </c>
      <c r="L73" s="20">
        <v>2559.289358</v>
      </c>
    </row>
    <row r="74" spans="1:12" ht="15" thickBot="1" x14ac:dyDescent="0.35">
      <c r="A74" s="35"/>
      <c r="B74" s="61"/>
      <c r="C74" s="62"/>
      <c r="D74" s="37" t="s">
        <v>86</v>
      </c>
      <c r="E74" s="20">
        <v>2.2905820000000001</v>
      </c>
      <c r="F74" s="20">
        <v>834.16172600000004</v>
      </c>
      <c r="G74" s="20">
        <v>563.28632200000004</v>
      </c>
      <c r="H74" s="20">
        <v>4.8299999999999998E-4</v>
      </c>
      <c r="I74" s="20">
        <v>0</v>
      </c>
      <c r="J74" s="20">
        <v>2.217282</v>
      </c>
      <c r="K74" s="20">
        <v>0.241728</v>
      </c>
      <c r="L74" s="20">
        <v>1402.1981230000001</v>
      </c>
    </row>
    <row r="75" spans="1:12" ht="15" thickBot="1" x14ac:dyDescent="0.35">
      <c r="A75" s="38"/>
      <c r="B75" s="63" t="s">
        <v>45</v>
      </c>
      <c r="C75" s="64"/>
      <c r="D75" s="36" t="s">
        <v>46</v>
      </c>
      <c r="E75" s="39">
        <v>276.831074</v>
      </c>
      <c r="F75" s="39">
        <v>358.08273200000002</v>
      </c>
      <c r="G75" s="39">
        <v>470.480457</v>
      </c>
      <c r="H75" s="39">
        <v>25.242736000000001</v>
      </c>
      <c r="I75" s="39">
        <v>79.016586000000004</v>
      </c>
      <c r="J75" s="39">
        <v>102.503748</v>
      </c>
      <c r="K75" s="20">
        <v>889.03311000000008</v>
      </c>
      <c r="L75" s="20">
        <v>2201.1904430000004</v>
      </c>
    </row>
    <row r="76" spans="1:12" ht="15" thickBot="1" x14ac:dyDescent="0.35">
      <c r="A76" s="38"/>
      <c r="B76" s="65"/>
      <c r="C76" s="66"/>
      <c r="D76" s="40" t="s">
        <v>50</v>
      </c>
      <c r="E76" s="20">
        <v>65.368767862461141</v>
      </c>
      <c r="F76" s="20">
        <v>1902.1011645208905</v>
      </c>
      <c r="G76" s="20">
        <v>1010.3860279413727</v>
      </c>
      <c r="H76" s="20">
        <v>140.70320763318676</v>
      </c>
      <c r="I76" s="20">
        <v>3.064984304856087</v>
      </c>
      <c r="J76" s="20">
        <v>6.7109886709443192</v>
      </c>
      <c r="K76" s="20">
        <v>254.04603606628842</v>
      </c>
      <c r="L76" s="20">
        <v>3382.3811770000002</v>
      </c>
    </row>
    <row r="77" spans="1:12" ht="15" thickBot="1" x14ac:dyDescent="0.35">
      <c r="A77" s="38"/>
      <c r="B77" s="65"/>
      <c r="C77" s="66"/>
      <c r="D77" s="41" t="s">
        <v>87</v>
      </c>
      <c r="E77" s="20">
        <v>0</v>
      </c>
      <c r="F77" s="20">
        <v>800.09008800000004</v>
      </c>
      <c r="G77" s="20">
        <v>4.4957070000000003</v>
      </c>
      <c r="H77" s="20">
        <v>76.773171000000005</v>
      </c>
      <c r="I77" s="20">
        <v>0</v>
      </c>
      <c r="J77" s="20">
        <v>0</v>
      </c>
      <c r="K77" s="20">
        <v>0</v>
      </c>
      <c r="L77" s="20">
        <v>881.35896600000012</v>
      </c>
    </row>
    <row r="78" spans="1:12" ht="15" thickBot="1" x14ac:dyDescent="0.35">
      <c r="A78" s="38"/>
      <c r="B78" s="65"/>
      <c r="C78" s="66"/>
      <c r="D78" s="41" t="s">
        <v>88</v>
      </c>
      <c r="E78" s="20">
        <v>7.9760000000000005E-3</v>
      </c>
      <c r="F78" s="20">
        <v>120.45785100000001</v>
      </c>
      <c r="G78" s="20">
        <v>462.04002700000001</v>
      </c>
      <c r="H78" s="20">
        <v>8.8976070000000007</v>
      </c>
      <c r="I78" s="20">
        <v>4.9620000000000003E-3</v>
      </c>
      <c r="J78" s="20">
        <v>2.7300000000000002E-4</v>
      </c>
      <c r="K78" s="20">
        <v>1.4049000000000001E-2</v>
      </c>
      <c r="L78" s="20">
        <v>591.42274499999996</v>
      </c>
    </row>
    <row r="79" spans="1:12" ht="15" thickBot="1" x14ac:dyDescent="0.35">
      <c r="A79" s="38"/>
      <c r="B79" s="65"/>
      <c r="C79" s="66"/>
      <c r="D79" s="41" t="s">
        <v>89</v>
      </c>
      <c r="E79" s="20">
        <v>65.365739000000005</v>
      </c>
      <c r="F79" s="20">
        <v>1081.724888</v>
      </c>
      <c r="G79" s="20">
        <v>830.57502899999997</v>
      </c>
      <c r="H79" s="20">
        <v>62.993971000000002</v>
      </c>
      <c r="I79" s="20">
        <v>3.0630999999999999</v>
      </c>
      <c r="J79" s="20">
        <v>6.7108850000000002</v>
      </c>
      <c r="K79" s="20">
        <v>254.04070099999998</v>
      </c>
      <c r="L79" s="20">
        <v>2304.4743130000002</v>
      </c>
    </row>
    <row r="80" spans="1:12" ht="15" thickBot="1" x14ac:dyDescent="0.35">
      <c r="A80" s="38"/>
      <c r="B80" s="65"/>
      <c r="C80" s="66"/>
      <c r="D80" s="41" t="s">
        <v>90</v>
      </c>
      <c r="E80" s="20">
        <v>0</v>
      </c>
      <c r="F80" s="20">
        <v>25.457324899735198</v>
      </c>
      <c r="G80" s="20">
        <v>0.14304473392378014</v>
      </c>
      <c r="H80" s="20">
        <v>2.4427743663410166</v>
      </c>
      <c r="I80" s="20">
        <v>0</v>
      </c>
      <c r="J80" s="20">
        <v>0</v>
      </c>
      <c r="K80" s="20">
        <v>0</v>
      </c>
      <c r="L80" s="20">
        <v>28.043143999999998</v>
      </c>
    </row>
    <row r="81" spans="1:12" ht="15" thickBot="1" x14ac:dyDescent="0.35">
      <c r="A81" s="38"/>
      <c r="B81" s="55"/>
      <c r="C81" s="56"/>
      <c r="D81" s="3" t="s">
        <v>91</v>
      </c>
      <c r="E81" s="20">
        <v>4.9471375388648615E-3</v>
      </c>
      <c r="F81" s="20">
        <v>74.714337579374387</v>
      </c>
      <c r="G81" s="20">
        <v>286.58169032470335</v>
      </c>
      <c r="H81" s="20">
        <v>5.5187670004722618</v>
      </c>
      <c r="I81" s="20">
        <v>3.0776951439126683E-3</v>
      </c>
      <c r="J81" s="20">
        <v>1.6932905568080582E-4</v>
      </c>
      <c r="K81" s="20">
        <v>8.7139337115737757E-3</v>
      </c>
      <c r="L81" s="20">
        <v>366.831703</v>
      </c>
    </row>
    <row r="82" spans="1:12" ht="15" thickBot="1" x14ac:dyDescent="0.35">
      <c r="A82" s="38"/>
      <c r="B82" s="63" t="s">
        <v>63</v>
      </c>
      <c r="C82" s="64"/>
      <c r="D82" s="36" t="s">
        <v>92</v>
      </c>
      <c r="E82" s="20">
        <v>2.388182</v>
      </c>
      <c r="F82" s="20">
        <v>160.72762399999999</v>
      </c>
      <c r="G82" s="20">
        <v>250.995296</v>
      </c>
      <c r="H82" s="20">
        <v>54.599519000000001</v>
      </c>
      <c r="I82" s="20">
        <v>0.67623699999999998</v>
      </c>
      <c r="J82" s="20">
        <v>64.144034000000005</v>
      </c>
      <c r="K82" s="20">
        <v>31.657902</v>
      </c>
      <c r="L82" s="20">
        <v>565.18879400000003</v>
      </c>
    </row>
    <row r="83" spans="1:12" ht="15" thickBot="1" x14ac:dyDescent="0.35">
      <c r="A83" s="38"/>
      <c r="B83" s="65"/>
      <c r="C83" s="66"/>
      <c r="D83" s="41" t="s">
        <v>93</v>
      </c>
      <c r="E83" s="20">
        <v>15.952909</v>
      </c>
      <c r="F83" s="20">
        <v>87.950168000000005</v>
      </c>
      <c r="G83" s="20">
        <v>861.64390700000001</v>
      </c>
      <c r="H83" s="20">
        <v>44.292413000000003</v>
      </c>
      <c r="I83" s="20">
        <v>39.958562999999998</v>
      </c>
      <c r="J83" s="20">
        <v>8.9943740000000005</v>
      </c>
      <c r="K83" s="20">
        <v>42.784220000000005</v>
      </c>
      <c r="L83" s="20">
        <v>1101.5765540000002</v>
      </c>
    </row>
    <row r="84" spans="1:12" ht="15" thickBot="1" x14ac:dyDescent="0.35">
      <c r="A84" s="38"/>
      <c r="B84" s="55"/>
      <c r="C84" s="56"/>
      <c r="D84" s="37" t="s">
        <v>94</v>
      </c>
      <c r="E84" s="20">
        <v>198.32003399999999</v>
      </c>
      <c r="F84" s="20">
        <v>270.21027800000002</v>
      </c>
      <c r="G84" s="20">
        <v>26.148493999999999</v>
      </c>
      <c r="H84" s="20">
        <v>29.440497000000001</v>
      </c>
      <c r="I84" s="20">
        <v>22.576492999999999</v>
      </c>
      <c r="J84" s="20">
        <v>2.4886970000000002</v>
      </c>
      <c r="K84" s="20">
        <v>78.690874000000008</v>
      </c>
      <c r="L84" s="20">
        <v>627.8753670000001</v>
      </c>
    </row>
    <row r="85" spans="1:12" ht="15" thickBot="1" x14ac:dyDescent="0.35">
      <c r="A85" s="38"/>
      <c r="B85" s="63" t="s">
        <v>95</v>
      </c>
      <c r="C85" s="64"/>
      <c r="D85" s="42" t="s">
        <v>47</v>
      </c>
      <c r="E85" s="20">
        <v>0.6221540715377919</v>
      </c>
      <c r="F85" s="20">
        <v>1.3157491497477154</v>
      </c>
      <c r="G85" s="20">
        <v>0.11405641258689724</v>
      </c>
      <c r="H85" s="20">
        <v>9.0701067373825808</v>
      </c>
      <c r="I85" s="20">
        <v>0</v>
      </c>
      <c r="J85" s="20">
        <v>0</v>
      </c>
      <c r="K85" s="20">
        <v>10.091940000000001</v>
      </c>
      <c r="L85" s="20">
        <v>21.214006371254985</v>
      </c>
    </row>
    <row r="86" spans="1:12" ht="15" thickBot="1" x14ac:dyDescent="0.35">
      <c r="A86" s="43"/>
      <c r="B86" s="55" t="s">
        <v>48</v>
      </c>
      <c r="C86" s="56"/>
      <c r="D86" s="37" t="s">
        <v>49</v>
      </c>
      <c r="E86" s="21">
        <v>14.979768999999999</v>
      </c>
      <c r="F86" s="21">
        <v>0</v>
      </c>
      <c r="G86" s="21">
        <v>1.2463999999999999E-2</v>
      </c>
      <c r="H86" s="21">
        <v>0.34772900000000001</v>
      </c>
      <c r="I86" s="21">
        <v>1.7750000000000001E-3</v>
      </c>
      <c r="J86" s="21">
        <v>0.64961400000000002</v>
      </c>
      <c r="K86" s="21">
        <v>7.639270999999999</v>
      </c>
      <c r="L86" s="21">
        <v>23.630621999999995</v>
      </c>
    </row>
    <row r="87" spans="1:12" ht="15" thickBot="1" x14ac:dyDescent="0.35">
      <c r="A87" s="32"/>
      <c r="B87" s="57" t="s">
        <v>72</v>
      </c>
      <c r="C87" s="58"/>
      <c r="D87" s="44"/>
      <c r="E87" s="20">
        <v>636.69513579092336</v>
      </c>
      <c r="F87" s="20">
        <v>3915.4078903711429</v>
      </c>
      <c r="G87" s="20">
        <v>4681.5110515287861</v>
      </c>
      <c r="H87" s="20">
        <v>394.25917589580422</v>
      </c>
      <c r="I87" s="20">
        <v>155.11993330485609</v>
      </c>
      <c r="J87" s="20">
        <v>269.66873267094428</v>
      </c>
      <c r="K87" s="20">
        <v>1789.4545120662885</v>
      </c>
      <c r="L87" s="20">
        <v>11842.116431628745</v>
      </c>
    </row>
    <row r="88" spans="1:12" ht="15" thickBot="1" x14ac:dyDescent="0.35">
      <c r="A88" s="35">
        <v>2019</v>
      </c>
      <c r="B88" s="59" t="s">
        <v>44</v>
      </c>
      <c r="C88" s="60"/>
      <c r="D88" s="36" t="s">
        <v>85</v>
      </c>
      <c r="E88" s="20">
        <v>51.687890000000003</v>
      </c>
      <c r="F88" s="20">
        <v>328.04975999999999</v>
      </c>
      <c r="G88" s="20">
        <v>1513.403094</v>
      </c>
      <c r="H88" s="20">
        <v>78.931764999999999</v>
      </c>
      <c r="I88" s="20">
        <v>6.0285450000000003</v>
      </c>
      <c r="J88" s="20">
        <v>102.482209</v>
      </c>
      <c r="K88" s="20">
        <v>530.70566700000006</v>
      </c>
      <c r="L88" s="20">
        <v>2611.2889300000002</v>
      </c>
    </row>
    <row r="89" spans="1:12" ht="15" thickBot="1" x14ac:dyDescent="0.35">
      <c r="A89" s="35"/>
      <c r="B89" s="61"/>
      <c r="C89" s="62"/>
      <c r="D89" s="37" t="s">
        <v>86</v>
      </c>
      <c r="E89" s="20">
        <v>2.0366019999999998</v>
      </c>
      <c r="F89" s="20">
        <v>860.00716799999998</v>
      </c>
      <c r="G89" s="20">
        <v>580.73903399999995</v>
      </c>
      <c r="H89" s="20">
        <v>0.86773299999999998</v>
      </c>
      <c r="I89" s="20">
        <v>0</v>
      </c>
      <c r="J89" s="20">
        <v>2.0633680000000001</v>
      </c>
      <c r="K89" s="20">
        <v>1.0732300000000001</v>
      </c>
      <c r="L89" s="20">
        <v>1446.787135</v>
      </c>
    </row>
    <row r="90" spans="1:12" ht="15" thickBot="1" x14ac:dyDescent="0.35">
      <c r="A90" s="38"/>
      <c r="B90" s="63" t="s">
        <v>45</v>
      </c>
      <c r="C90" s="64"/>
      <c r="D90" s="36" t="s">
        <v>46</v>
      </c>
      <c r="E90" s="39">
        <v>280.56562200000002</v>
      </c>
      <c r="F90" s="39">
        <v>355.64866599999999</v>
      </c>
      <c r="G90" s="39">
        <v>479.25818299999997</v>
      </c>
      <c r="H90" s="39">
        <v>25.438516</v>
      </c>
      <c r="I90" s="39">
        <v>81.765344999999996</v>
      </c>
      <c r="J90" s="39">
        <v>108.07486299999999</v>
      </c>
      <c r="K90" s="20">
        <v>912.03063299999997</v>
      </c>
      <c r="L90" s="20">
        <v>2242.7818280000001</v>
      </c>
    </row>
    <row r="91" spans="1:12" ht="15" thickBot="1" x14ac:dyDescent="0.35">
      <c r="A91" s="38"/>
      <c r="B91" s="65"/>
      <c r="C91" s="66"/>
      <c r="D91" s="40" t="s">
        <v>50</v>
      </c>
      <c r="E91" s="20">
        <v>66.996856335606978</v>
      </c>
      <c r="F91" s="20">
        <v>1936.821929569976</v>
      </c>
      <c r="G91" s="20">
        <v>1057.3315186832608</v>
      </c>
      <c r="H91" s="20">
        <v>145.80573169055725</v>
      </c>
      <c r="I91" s="20">
        <v>3.151846522422737</v>
      </c>
      <c r="J91" s="20">
        <v>6.7328083328261741</v>
      </c>
      <c r="K91" s="20">
        <v>264.22636886535014</v>
      </c>
      <c r="L91" s="20">
        <v>3481.0670599999999</v>
      </c>
    </row>
    <row r="92" spans="1:12" ht="15" thickBot="1" x14ac:dyDescent="0.35">
      <c r="A92" s="38"/>
      <c r="B92" s="65"/>
      <c r="C92" s="66"/>
      <c r="D92" s="41" t="s">
        <v>87</v>
      </c>
      <c r="E92" s="20">
        <v>0</v>
      </c>
      <c r="F92" s="20">
        <v>827.88907800000004</v>
      </c>
      <c r="G92" s="20">
        <v>4.6519089999999998</v>
      </c>
      <c r="H92" s="20">
        <v>79.440640999999999</v>
      </c>
      <c r="I92" s="20">
        <v>0</v>
      </c>
      <c r="J92" s="20">
        <v>0</v>
      </c>
      <c r="K92" s="20">
        <v>0</v>
      </c>
      <c r="L92" s="20">
        <v>911.98162800000011</v>
      </c>
    </row>
    <row r="93" spans="1:12" ht="15" thickBot="1" x14ac:dyDescent="0.35">
      <c r="A93" s="38"/>
      <c r="B93" s="65"/>
      <c r="C93" s="66"/>
      <c r="D93" s="41" t="s">
        <v>88</v>
      </c>
      <c r="E93" s="20">
        <v>1.0205000000000001E-2</v>
      </c>
      <c r="F93" s="20">
        <v>110.85086699999999</v>
      </c>
      <c r="G93" s="20">
        <v>483.11658699999998</v>
      </c>
      <c r="H93" s="20">
        <v>12.885611000000001</v>
      </c>
      <c r="I93" s="20">
        <v>5.5669999999999999E-3</v>
      </c>
      <c r="J93" s="20">
        <v>2.1599999999999999E-4</v>
      </c>
      <c r="K93" s="20">
        <v>1.7255E-2</v>
      </c>
      <c r="L93" s="20">
        <v>606.8863080000001</v>
      </c>
    </row>
    <row r="94" spans="1:12" ht="15" thickBot="1" x14ac:dyDescent="0.35">
      <c r="A94" s="38"/>
      <c r="B94" s="65"/>
      <c r="C94" s="66"/>
      <c r="D94" s="41" t="s">
        <v>89</v>
      </c>
      <c r="E94" s="20">
        <v>66.992872000000006</v>
      </c>
      <c r="F94" s="20">
        <v>1091.3885560000001</v>
      </c>
      <c r="G94" s="20">
        <v>864.20112700000004</v>
      </c>
      <c r="H94" s="20">
        <v>63.803601</v>
      </c>
      <c r="I94" s="20">
        <v>3.1496729999999999</v>
      </c>
      <c r="J94" s="20">
        <v>6.7327240000000002</v>
      </c>
      <c r="K94" s="20">
        <v>264.21963199999999</v>
      </c>
      <c r="L94" s="20">
        <v>2360.4881849999997</v>
      </c>
    </row>
    <row r="95" spans="1:12" ht="15" thickBot="1" x14ac:dyDescent="0.35">
      <c r="A95" s="38"/>
      <c r="B95" s="65"/>
      <c r="C95" s="66"/>
      <c r="D95" s="41" t="s">
        <v>90</v>
      </c>
      <c r="E95" s="20">
        <v>0</v>
      </c>
      <c r="F95" s="20">
        <v>25.735180809460775</v>
      </c>
      <c r="G95" s="20">
        <v>0.14460598938371047</v>
      </c>
      <c r="H95" s="20">
        <v>2.4694362011555162</v>
      </c>
      <c r="I95" s="20">
        <v>0</v>
      </c>
      <c r="J95" s="20">
        <v>0</v>
      </c>
      <c r="K95" s="20">
        <v>0</v>
      </c>
      <c r="L95" s="20">
        <v>28.349223000000002</v>
      </c>
    </row>
    <row r="96" spans="1:12" ht="15" thickBot="1" x14ac:dyDescent="0.35">
      <c r="A96" s="38"/>
      <c r="B96" s="55"/>
      <c r="C96" s="56"/>
      <c r="D96" s="3" t="s">
        <v>91</v>
      </c>
      <c r="E96" s="20">
        <v>6.2206643930249944E-3</v>
      </c>
      <c r="F96" s="20">
        <v>67.571390620563378</v>
      </c>
      <c r="G96" s="20">
        <v>294.49349832735538</v>
      </c>
      <c r="H96" s="20">
        <v>7.8546851082872307</v>
      </c>
      <c r="I96" s="20">
        <v>3.3934775772631199E-3</v>
      </c>
      <c r="J96" s="20">
        <v>1.3166717382590872E-4</v>
      </c>
      <c r="K96" s="20">
        <v>1.0518134649842848E-2</v>
      </c>
      <c r="L96" s="20">
        <v>369.93983800000001</v>
      </c>
    </row>
    <row r="97" spans="1:12" ht="15" thickBot="1" x14ac:dyDescent="0.35">
      <c r="A97" s="38"/>
      <c r="B97" s="63" t="s">
        <v>63</v>
      </c>
      <c r="C97" s="64"/>
      <c r="D97" s="36" t="s">
        <v>92</v>
      </c>
      <c r="E97" s="20">
        <v>4.6498840000000001</v>
      </c>
      <c r="F97" s="20">
        <v>137.29197099999999</v>
      </c>
      <c r="G97" s="20">
        <v>342.95500199999998</v>
      </c>
      <c r="H97" s="20">
        <v>33.053835999999997</v>
      </c>
      <c r="I97" s="20">
        <v>1.116061</v>
      </c>
      <c r="J97" s="20">
        <v>81.740971999999999</v>
      </c>
      <c r="K97" s="20">
        <v>47.121009000000001</v>
      </c>
      <c r="L97" s="20">
        <v>647.92873499999996</v>
      </c>
    </row>
    <row r="98" spans="1:12" ht="15" thickBot="1" x14ac:dyDescent="0.35">
      <c r="A98" s="38"/>
      <c r="B98" s="65"/>
      <c r="C98" s="66"/>
      <c r="D98" s="41" t="s">
        <v>93</v>
      </c>
      <c r="E98" s="20">
        <v>20.158362</v>
      </c>
      <c r="F98" s="20">
        <v>90.576447000000002</v>
      </c>
      <c r="G98" s="20">
        <v>887.44493999999997</v>
      </c>
      <c r="H98" s="20">
        <v>46.125976999999999</v>
      </c>
      <c r="I98" s="20">
        <v>37.059623999999999</v>
      </c>
      <c r="J98" s="20">
        <v>9.7560889999999993</v>
      </c>
      <c r="K98" s="20">
        <v>53.731476999999998</v>
      </c>
      <c r="L98" s="20">
        <v>1144.8529160000001</v>
      </c>
    </row>
    <row r="99" spans="1:12" ht="15" thickBot="1" x14ac:dyDescent="0.35">
      <c r="A99" s="38"/>
      <c r="B99" s="55"/>
      <c r="C99" s="56"/>
      <c r="D99" s="37" t="s">
        <v>94</v>
      </c>
      <c r="E99" s="20">
        <v>211.74659600000001</v>
      </c>
      <c r="F99" s="20">
        <v>292.52268700000002</v>
      </c>
      <c r="G99" s="20">
        <v>26.810314999999999</v>
      </c>
      <c r="H99" s="20">
        <v>33.008547999999998</v>
      </c>
      <c r="I99" s="20">
        <v>23.963308999999999</v>
      </c>
      <c r="J99" s="20">
        <v>2.01017</v>
      </c>
      <c r="K99" s="20">
        <v>84.568989999999999</v>
      </c>
      <c r="L99" s="20">
        <v>674.63061500000003</v>
      </c>
    </row>
    <row r="100" spans="1:12" ht="15" thickBot="1" x14ac:dyDescent="0.35">
      <c r="A100" s="38"/>
      <c r="B100" s="63" t="s">
        <v>95</v>
      </c>
      <c r="C100" s="64"/>
      <c r="D100" s="42" t="s">
        <v>47</v>
      </c>
      <c r="E100" s="20">
        <v>0.63037120111589295</v>
      </c>
      <c r="F100" s="20">
        <v>1.4326311826316371</v>
      </c>
      <c r="G100" s="20">
        <v>0.20408841923574067</v>
      </c>
      <c r="H100" s="20">
        <v>3.3229902253727541</v>
      </c>
      <c r="I100" s="20">
        <v>0</v>
      </c>
      <c r="J100" s="20">
        <v>0</v>
      </c>
      <c r="K100" s="20">
        <v>5.8673310000000001</v>
      </c>
      <c r="L100" s="20">
        <v>11.457412028356025</v>
      </c>
    </row>
    <row r="101" spans="1:12" ht="15" thickBot="1" x14ac:dyDescent="0.35">
      <c r="A101" s="43"/>
      <c r="B101" s="55" t="s">
        <v>48</v>
      </c>
      <c r="C101" s="56"/>
      <c r="D101" s="37" t="s">
        <v>49</v>
      </c>
      <c r="E101" s="21">
        <v>14.849637</v>
      </c>
      <c r="F101" s="21">
        <v>0</v>
      </c>
      <c r="G101" s="21">
        <v>9.4479999999999998E-3</v>
      </c>
      <c r="H101" s="21">
        <v>0.16710700000000001</v>
      </c>
      <c r="I101" s="21">
        <v>0</v>
      </c>
      <c r="J101" s="21">
        <v>0.62273900000000004</v>
      </c>
      <c r="K101" s="21">
        <v>5.2301650000000004</v>
      </c>
      <c r="L101" s="21">
        <v>20.879096000000001</v>
      </c>
    </row>
    <row r="102" spans="1:12" ht="15" thickBot="1" x14ac:dyDescent="0.35">
      <c r="A102" s="32"/>
      <c r="B102" s="57" t="s">
        <v>72</v>
      </c>
      <c r="C102" s="58"/>
      <c r="D102" s="44"/>
      <c r="E102" s="20">
        <v>652.06107813449125</v>
      </c>
      <c r="F102" s="20">
        <v>3999.4859973873445</v>
      </c>
      <c r="G102" s="20">
        <v>4887.7474462640248</v>
      </c>
      <c r="H102" s="20">
        <v>360.07622346518451</v>
      </c>
      <c r="I102" s="20">
        <v>153.08473052242275</v>
      </c>
      <c r="J102" s="20">
        <v>313.48321833282614</v>
      </c>
      <c r="K102" s="20">
        <v>1892.8202088653502</v>
      </c>
      <c r="L102" s="20">
        <v>12258.758902971644</v>
      </c>
    </row>
    <row r="103" spans="1:12" ht="15" thickBot="1" x14ac:dyDescent="0.35">
      <c r="A103" s="35">
        <v>2020</v>
      </c>
      <c r="B103" s="59" t="s">
        <v>44</v>
      </c>
      <c r="C103" s="60"/>
      <c r="D103" s="36" t="s">
        <v>85</v>
      </c>
      <c r="E103" s="20">
        <v>49.653469000000001</v>
      </c>
      <c r="F103" s="20">
        <v>284.28317800000002</v>
      </c>
      <c r="G103" s="20">
        <v>1608.147395</v>
      </c>
      <c r="H103" s="20">
        <v>76.692486000000002</v>
      </c>
      <c r="I103" s="20">
        <v>7.2776930000000002</v>
      </c>
      <c r="J103" s="20">
        <v>123.428011</v>
      </c>
      <c r="K103" s="20">
        <v>389.04778799999997</v>
      </c>
      <c r="L103" s="20">
        <v>2538.5300199999997</v>
      </c>
    </row>
    <row r="104" spans="1:12" ht="15" thickBot="1" x14ac:dyDescent="0.35">
      <c r="A104" s="35"/>
      <c r="B104" s="61"/>
      <c r="C104" s="62"/>
      <c r="D104" s="37" t="s">
        <v>86</v>
      </c>
      <c r="E104" s="20">
        <v>0.74407800000000002</v>
      </c>
      <c r="F104" s="20">
        <v>795.20663400000001</v>
      </c>
      <c r="G104" s="20">
        <v>536.98102700000004</v>
      </c>
      <c r="H104" s="20">
        <v>0.317355</v>
      </c>
      <c r="I104" s="20">
        <v>0</v>
      </c>
      <c r="J104" s="20">
        <v>5.7500999999999997E-2</v>
      </c>
      <c r="K104" s="20">
        <v>59.916557999999995</v>
      </c>
      <c r="L104" s="20">
        <v>1393.2231529999999</v>
      </c>
    </row>
    <row r="105" spans="1:12" ht="15" thickBot="1" x14ac:dyDescent="0.35">
      <c r="A105" s="38"/>
      <c r="B105" s="63" t="s">
        <v>45</v>
      </c>
      <c r="C105" s="64"/>
      <c r="D105" s="36" t="s">
        <v>46</v>
      </c>
      <c r="E105" s="39">
        <v>259.07215100000002</v>
      </c>
      <c r="F105" s="39">
        <v>327.90621900000002</v>
      </c>
      <c r="G105" s="39">
        <v>448.141187</v>
      </c>
      <c r="H105" s="39">
        <v>23.904616999999998</v>
      </c>
      <c r="I105" s="39">
        <v>76.011583000000002</v>
      </c>
      <c r="J105" s="39">
        <v>98.702949000000004</v>
      </c>
      <c r="K105" s="20">
        <v>860.35716100000002</v>
      </c>
      <c r="L105" s="20">
        <v>2094.095867</v>
      </c>
    </row>
    <row r="106" spans="1:12" ht="15" thickBot="1" x14ac:dyDescent="0.35">
      <c r="A106" s="38"/>
      <c r="B106" s="65"/>
      <c r="C106" s="66"/>
      <c r="D106" s="40" t="s">
        <v>50</v>
      </c>
      <c r="E106" s="20">
        <v>62.94924941352847</v>
      </c>
      <c r="F106" s="20">
        <v>1947.4390112075007</v>
      </c>
      <c r="G106" s="20">
        <v>1034.7474109132161</v>
      </c>
      <c r="H106" s="20">
        <v>145.49575845828514</v>
      </c>
      <c r="I106" s="20">
        <v>2.9534767752348623</v>
      </c>
      <c r="J106" s="20">
        <v>6.4883068811148776</v>
      </c>
      <c r="K106" s="20">
        <v>246.75377735111977</v>
      </c>
      <c r="L106" s="20">
        <v>3446.8269909999999</v>
      </c>
    </row>
    <row r="107" spans="1:12" ht="15" thickBot="1" x14ac:dyDescent="0.35">
      <c r="A107" s="38"/>
      <c r="B107" s="65"/>
      <c r="C107" s="66"/>
      <c r="D107" s="41" t="s">
        <v>87</v>
      </c>
      <c r="E107" s="20">
        <v>0</v>
      </c>
      <c r="F107" s="20">
        <v>834.61514299999999</v>
      </c>
      <c r="G107" s="20">
        <v>4.6897029999999997</v>
      </c>
      <c r="H107" s="20">
        <v>80.086044999999999</v>
      </c>
      <c r="I107" s="20">
        <v>0</v>
      </c>
      <c r="J107" s="20">
        <v>0</v>
      </c>
      <c r="K107" s="20">
        <v>0</v>
      </c>
      <c r="L107" s="20">
        <v>919.39089100000001</v>
      </c>
    </row>
    <row r="108" spans="1:12" ht="15" thickBot="1" x14ac:dyDescent="0.35">
      <c r="A108" s="38"/>
      <c r="B108" s="65"/>
      <c r="C108" s="66"/>
      <c r="D108" s="41" t="s">
        <v>88</v>
      </c>
      <c r="E108" s="20">
        <v>1.0966999999999999E-2</v>
      </c>
      <c r="F108" s="20">
        <v>107.48992</v>
      </c>
      <c r="G108" s="20">
        <v>497.37075700000003</v>
      </c>
      <c r="H108" s="20">
        <v>11.701155</v>
      </c>
      <c r="I108" s="20">
        <v>5.47E-3</v>
      </c>
      <c r="J108" s="20">
        <v>2.0599999999999999E-4</v>
      </c>
      <c r="K108" s="20">
        <v>1.5221999999999999E-2</v>
      </c>
      <c r="L108" s="20">
        <v>616.59369700000002</v>
      </c>
    </row>
    <row r="109" spans="1:12" ht="15" thickBot="1" x14ac:dyDescent="0.35">
      <c r="A109" s="38"/>
      <c r="B109" s="65"/>
      <c r="C109" s="66"/>
      <c r="D109" s="41" t="s">
        <v>89</v>
      </c>
      <c r="E109" s="20">
        <v>62.944837</v>
      </c>
      <c r="F109" s="20">
        <v>1094.178175</v>
      </c>
      <c r="G109" s="20">
        <v>830.08602599999995</v>
      </c>
      <c r="H109" s="20">
        <v>63.062559</v>
      </c>
      <c r="I109" s="20">
        <v>2.951276</v>
      </c>
      <c r="J109" s="20">
        <v>6.4882239999999998</v>
      </c>
      <c r="K109" s="20">
        <v>246.74765300000001</v>
      </c>
      <c r="L109" s="20">
        <v>2306.4587499999998</v>
      </c>
    </row>
    <row r="110" spans="1:12" ht="15" thickBot="1" x14ac:dyDescent="0.35">
      <c r="A110" s="38"/>
      <c r="B110" s="65"/>
      <c r="C110" s="66"/>
      <c r="D110" s="41" t="s">
        <v>90</v>
      </c>
      <c r="E110" s="20">
        <v>0</v>
      </c>
      <c r="F110" s="20">
        <v>24.601318480500396</v>
      </c>
      <c r="G110" s="20">
        <v>0.13823482361852873</v>
      </c>
      <c r="H110" s="20">
        <v>2.360635695881073</v>
      </c>
      <c r="I110" s="20">
        <v>0</v>
      </c>
      <c r="J110" s="20">
        <v>0</v>
      </c>
      <c r="K110" s="20">
        <v>0</v>
      </c>
      <c r="L110" s="20">
        <v>27.100189</v>
      </c>
    </row>
    <row r="111" spans="1:12" ht="15" thickBot="1" x14ac:dyDescent="0.35">
      <c r="A111" s="38"/>
      <c r="B111" s="55"/>
      <c r="C111" s="56"/>
      <c r="D111" s="3" t="s">
        <v>91</v>
      </c>
      <c r="E111" s="20">
        <v>6.5545864715285925E-3</v>
      </c>
      <c r="F111" s="20">
        <v>64.242908311998789</v>
      </c>
      <c r="G111" s="20">
        <v>297.26084026316545</v>
      </c>
      <c r="H111" s="20">
        <v>6.9933648458337876</v>
      </c>
      <c r="I111" s="20">
        <v>3.2692247651373578E-3</v>
      </c>
      <c r="J111" s="20">
        <v>1.2311888512217471E-4</v>
      </c>
      <c r="K111" s="20">
        <v>9.0976488802414733E-3</v>
      </c>
      <c r="L111" s="20">
        <v>368.51615800000002</v>
      </c>
    </row>
    <row r="112" spans="1:12" ht="15" thickBot="1" x14ac:dyDescent="0.35">
      <c r="A112" s="38"/>
      <c r="B112" s="63" t="s">
        <v>63</v>
      </c>
      <c r="C112" s="64"/>
      <c r="D112" s="36" t="s">
        <v>92</v>
      </c>
      <c r="E112" s="20">
        <v>5.3564889999999998</v>
      </c>
      <c r="F112" s="20">
        <v>141.83118899999999</v>
      </c>
      <c r="G112" s="20">
        <v>356.36848900000001</v>
      </c>
      <c r="H112" s="20">
        <v>45.074472</v>
      </c>
      <c r="I112" s="20">
        <v>1.189128</v>
      </c>
      <c r="J112" s="20">
        <v>84.016872000000006</v>
      </c>
      <c r="K112" s="20">
        <v>43.611819999999994</v>
      </c>
      <c r="L112" s="20">
        <v>677.44845899999996</v>
      </c>
    </row>
    <row r="113" spans="1:12" ht="15" thickBot="1" x14ac:dyDescent="0.35">
      <c r="A113" s="38"/>
      <c r="B113" s="65"/>
      <c r="C113" s="66"/>
      <c r="D113" s="41" t="s">
        <v>93</v>
      </c>
      <c r="E113" s="20">
        <v>23.864024000000001</v>
      </c>
      <c r="F113" s="20">
        <v>88.316553999999996</v>
      </c>
      <c r="G113" s="20">
        <v>822.32022099999995</v>
      </c>
      <c r="H113" s="20">
        <v>44.727361000000002</v>
      </c>
      <c r="I113" s="20">
        <v>37.554909000000002</v>
      </c>
      <c r="J113" s="20">
        <v>8.7327309999999994</v>
      </c>
      <c r="K113" s="20">
        <v>50.583326</v>
      </c>
      <c r="L113" s="20">
        <v>1076.0991259999998</v>
      </c>
    </row>
    <row r="114" spans="1:12" ht="15" thickBot="1" x14ac:dyDescent="0.35">
      <c r="A114" s="38"/>
      <c r="B114" s="55"/>
      <c r="C114" s="56"/>
      <c r="D114" s="37" t="s">
        <v>94</v>
      </c>
      <c r="E114" s="20">
        <v>200.94589099999999</v>
      </c>
      <c r="F114" s="20">
        <v>294.319073</v>
      </c>
      <c r="G114" s="20">
        <v>25.182289999999998</v>
      </c>
      <c r="H114" s="20">
        <v>31.713339999999999</v>
      </c>
      <c r="I114" s="20">
        <v>22.781759000000001</v>
      </c>
      <c r="J114" s="20">
        <v>2.2337280000000002</v>
      </c>
      <c r="K114" s="20">
        <v>87.045833999999999</v>
      </c>
      <c r="L114" s="20">
        <v>664.22191499999997</v>
      </c>
    </row>
    <row r="115" spans="1:12" ht="15" thickBot="1" x14ac:dyDescent="0.35">
      <c r="A115" s="38"/>
      <c r="B115" s="63" t="s">
        <v>95</v>
      </c>
      <c r="C115" s="64"/>
      <c r="D115" s="42" t="s">
        <v>47</v>
      </c>
      <c r="E115" s="20">
        <v>0.41098257090504031</v>
      </c>
      <c r="F115" s="20">
        <v>0.59777310923254334</v>
      </c>
      <c r="G115" s="20">
        <v>0.17188787459413424</v>
      </c>
      <c r="H115" s="20">
        <v>10.909234285337075</v>
      </c>
      <c r="I115" s="20">
        <v>0</v>
      </c>
      <c r="J115" s="20">
        <v>0</v>
      </c>
      <c r="K115" s="20">
        <v>6.6077479200000004</v>
      </c>
      <c r="L115" s="20">
        <v>18.697625760068792</v>
      </c>
    </row>
    <row r="116" spans="1:12" ht="15" thickBot="1" x14ac:dyDescent="0.35">
      <c r="A116" s="43"/>
      <c r="B116" s="55" t="s">
        <v>48</v>
      </c>
      <c r="C116" s="56"/>
      <c r="D116" s="37" t="s">
        <v>49</v>
      </c>
      <c r="E116" s="21">
        <v>10.440614</v>
      </c>
      <c r="F116" s="21">
        <v>0</v>
      </c>
      <c r="G116" s="21">
        <v>6.5909999999999996E-3</v>
      </c>
      <c r="H116" s="21">
        <v>0.122381</v>
      </c>
      <c r="I116" s="21">
        <v>0</v>
      </c>
      <c r="J116" s="21">
        <v>0.91925299999999999</v>
      </c>
      <c r="K116" s="21">
        <v>7.628933</v>
      </c>
      <c r="L116" s="21">
        <v>19.117772000000002</v>
      </c>
    </row>
    <row r="117" spans="1:12" ht="15" thickBot="1" x14ac:dyDescent="0.35">
      <c r="A117" s="32"/>
      <c r="B117" s="57" t="s">
        <v>72</v>
      </c>
      <c r="C117" s="58"/>
      <c r="D117" s="44"/>
      <c r="E117" s="20">
        <v>612.61498284262336</v>
      </c>
      <c r="F117" s="20">
        <v>3878.7040850982685</v>
      </c>
      <c r="G117" s="20">
        <v>4831.7227230386216</v>
      </c>
      <c r="H117" s="20">
        <v>357.13853617294814</v>
      </c>
      <c r="I117" s="20">
        <v>147.76854877523485</v>
      </c>
      <c r="J117" s="20">
        <v>324.57935188111492</v>
      </c>
      <c r="K117" s="20">
        <v>1738.3374494311199</v>
      </c>
      <c r="L117" s="20">
        <v>11890.865677239928</v>
      </c>
    </row>
    <row r="118" spans="1:12" ht="15" thickBot="1" x14ac:dyDescent="0.35">
      <c r="A118" s="35">
        <v>2021</v>
      </c>
      <c r="B118" s="59" t="s">
        <v>44</v>
      </c>
      <c r="C118" s="60"/>
      <c r="D118" s="36" t="s">
        <v>85</v>
      </c>
      <c r="E118" s="20">
        <v>59.946385999999997</v>
      </c>
      <c r="F118" s="20">
        <v>313.57220799999999</v>
      </c>
      <c r="G118" s="20">
        <v>1640.6233239999999</v>
      </c>
      <c r="H118" s="20">
        <v>72.344179999999994</v>
      </c>
      <c r="I118" s="20">
        <v>8.2838899999999995</v>
      </c>
      <c r="J118" s="20">
        <v>140.00102899999999</v>
      </c>
      <c r="K118" s="20">
        <v>415.49354199999999</v>
      </c>
      <c r="L118" s="20">
        <v>2650.2645590000002</v>
      </c>
    </row>
    <row r="119" spans="1:12" ht="15" thickBot="1" x14ac:dyDescent="0.35">
      <c r="A119" s="35"/>
      <c r="B119" s="61"/>
      <c r="C119" s="62"/>
      <c r="D119" s="37" t="s">
        <v>86</v>
      </c>
      <c r="E119" s="20">
        <v>0.167911</v>
      </c>
      <c r="F119" s="20">
        <v>866.76160900000002</v>
      </c>
      <c r="G119" s="20">
        <v>585.30012099999999</v>
      </c>
      <c r="H119" s="20">
        <v>3.5632999999999998E-2</v>
      </c>
      <c r="I119" s="20">
        <v>9.9999999999999995E-7</v>
      </c>
      <c r="J119" s="20">
        <v>0.20629400000000001</v>
      </c>
      <c r="K119" s="20">
        <v>3.6851999999999996E-2</v>
      </c>
      <c r="L119" s="20">
        <v>1452.508421</v>
      </c>
    </row>
    <row r="120" spans="1:12" ht="15" thickBot="1" x14ac:dyDescent="0.35">
      <c r="A120" s="38"/>
      <c r="B120" s="63" t="s">
        <v>45</v>
      </c>
      <c r="C120" s="64"/>
      <c r="D120" s="36" t="s">
        <v>46</v>
      </c>
      <c r="E120" s="39">
        <v>314.28278699999998</v>
      </c>
      <c r="F120" s="39">
        <v>417.40261700000002</v>
      </c>
      <c r="G120" s="39">
        <v>542.18453299999999</v>
      </c>
      <c r="H120" s="39">
        <v>28.371033000000001</v>
      </c>
      <c r="I120" s="39">
        <v>87.453745999999995</v>
      </c>
      <c r="J120" s="39">
        <v>108.76257699999999</v>
      </c>
      <c r="K120" s="20">
        <v>996.87188700000002</v>
      </c>
      <c r="L120" s="20">
        <v>2495.3291799999997</v>
      </c>
    </row>
    <row r="121" spans="1:12" ht="15" thickBot="1" x14ac:dyDescent="0.35">
      <c r="A121" s="38"/>
      <c r="B121" s="65"/>
      <c r="C121" s="66"/>
      <c r="D121" s="40" t="s">
        <v>50</v>
      </c>
      <c r="E121" s="20">
        <v>75.263900425251265</v>
      </c>
      <c r="F121" s="20">
        <v>2049.4441561880785</v>
      </c>
      <c r="G121" s="20">
        <v>1171.6645848137659</v>
      </c>
      <c r="H121" s="20">
        <v>155.91462636634475</v>
      </c>
      <c r="I121" s="20">
        <v>3.4315590893008654</v>
      </c>
      <c r="J121" s="20">
        <v>7.7070752672630638</v>
      </c>
      <c r="K121" s="20">
        <v>283.83927884999611</v>
      </c>
      <c r="L121" s="20">
        <v>3747.2651809999998</v>
      </c>
    </row>
    <row r="122" spans="1:12" ht="15" thickBot="1" x14ac:dyDescent="0.35">
      <c r="A122" s="38"/>
      <c r="B122" s="65"/>
      <c r="C122" s="66"/>
      <c r="D122" s="41" t="s">
        <v>87</v>
      </c>
      <c r="E122" s="20">
        <v>0</v>
      </c>
      <c r="F122" s="20">
        <v>900.16645100000005</v>
      </c>
      <c r="G122" s="20">
        <v>5.0580360000000004</v>
      </c>
      <c r="H122" s="20">
        <v>86.376064</v>
      </c>
      <c r="I122" s="20">
        <v>0</v>
      </c>
      <c r="J122" s="20">
        <v>0</v>
      </c>
      <c r="K122" s="20">
        <v>0</v>
      </c>
      <c r="L122" s="20">
        <v>991.60055100000011</v>
      </c>
    </row>
    <row r="123" spans="1:12" ht="15" thickBot="1" x14ac:dyDescent="0.35">
      <c r="A123" s="38"/>
      <c r="B123" s="65"/>
      <c r="C123" s="66"/>
      <c r="D123" s="41" t="s">
        <v>88</v>
      </c>
      <c r="E123" s="20">
        <v>1.4416E-2</v>
      </c>
      <c r="F123" s="20">
        <v>109.848659</v>
      </c>
      <c r="G123" s="20">
        <v>510.15671700000001</v>
      </c>
      <c r="H123" s="20">
        <v>11.330215000000001</v>
      </c>
      <c r="I123" s="20">
        <v>5.9150000000000001E-3</v>
      </c>
      <c r="J123" s="20">
        <v>2.5599999999999999E-4</v>
      </c>
      <c r="K123" s="20">
        <v>1.9672000000000002E-2</v>
      </c>
      <c r="L123" s="20">
        <v>631.37585000000001</v>
      </c>
    </row>
    <row r="124" spans="1:12" ht="15" thickBot="1" x14ac:dyDescent="0.35">
      <c r="A124" s="38"/>
      <c r="B124" s="65"/>
      <c r="C124" s="66"/>
      <c r="D124" s="41" t="s">
        <v>89</v>
      </c>
      <c r="E124" s="20">
        <v>75.258591999999993</v>
      </c>
      <c r="F124" s="20">
        <v>1135.468552</v>
      </c>
      <c r="G124" s="20">
        <v>978.90047100000004</v>
      </c>
      <c r="H124" s="20">
        <v>67.922735000000003</v>
      </c>
      <c r="I124" s="20">
        <v>3.4293809999999998</v>
      </c>
      <c r="J124" s="20">
        <v>7.7069809999999999</v>
      </c>
      <c r="K124" s="20">
        <v>283.83203500000002</v>
      </c>
      <c r="L124" s="20">
        <v>2552.5187469999996</v>
      </c>
    </row>
    <row r="125" spans="1:12" ht="15" thickBot="1" x14ac:dyDescent="0.35">
      <c r="A125" s="38"/>
      <c r="B125" s="65"/>
      <c r="C125" s="66"/>
      <c r="D125" s="41" t="s">
        <v>90</v>
      </c>
      <c r="E125" s="20">
        <v>0</v>
      </c>
      <c r="F125" s="20">
        <v>26.640582886705701</v>
      </c>
      <c r="G125" s="20">
        <v>0.14969345630716174</v>
      </c>
      <c r="H125" s="20">
        <v>2.5563146569871402</v>
      </c>
      <c r="I125" s="20">
        <v>0</v>
      </c>
      <c r="J125" s="20">
        <v>0</v>
      </c>
      <c r="K125" s="20">
        <v>0</v>
      </c>
      <c r="L125" s="20">
        <v>29.346591000000004</v>
      </c>
    </row>
    <row r="126" spans="1:12" ht="15" thickBot="1" x14ac:dyDescent="0.35">
      <c r="A126" s="38"/>
      <c r="B126" s="55"/>
      <c r="C126" s="56"/>
      <c r="D126" s="3" t="s">
        <v>91</v>
      </c>
      <c r="E126" s="20">
        <v>9.1075747487269279E-3</v>
      </c>
      <c r="F126" s="20">
        <v>69.39892292521607</v>
      </c>
      <c r="G126" s="20">
        <v>322.30094572992709</v>
      </c>
      <c r="H126" s="20">
        <v>7.1580729766680822</v>
      </c>
      <c r="I126" s="20">
        <v>3.7369106991342795E-3</v>
      </c>
      <c r="J126" s="20">
        <v>1.6173273693632722E-4</v>
      </c>
      <c r="K126" s="20">
        <v>1.2428150003950898E-2</v>
      </c>
      <c r="L126" s="20">
        <v>398.883376</v>
      </c>
    </row>
    <row r="127" spans="1:12" ht="15" thickBot="1" x14ac:dyDescent="0.35">
      <c r="A127" s="38"/>
      <c r="B127" s="63" t="s">
        <v>63</v>
      </c>
      <c r="C127" s="64"/>
      <c r="D127" s="36" t="s">
        <v>92</v>
      </c>
      <c r="E127" s="20">
        <v>63.586253999999997</v>
      </c>
      <c r="F127" s="20">
        <v>173.99821900000001</v>
      </c>
      <c r="G127" s="20">
        <v>215.05469400000001</v>
      </c>
      <c r="H127" s="20">
        <v>30.578012000000001</v>
      </c>
      <c r="I127" s="20">
        <v>0.85948599999999997</v>
      </c>
      <c r="J127" s="20">
        <v>105.56333100000001</v>
      </c>
      <c r="K127" s="20">
        <v>94.269555999999994</v>
      </c>
      <c r="L127" s="20">
        <v>683.90955199999996</v>
      </c>
    </row>
    <row r="128" spans="1:12" ht="15" thickBot="1" x14ac:dyDescent="0.35">
      <c r="A128" s="38"/>
      <c r="B128" s="65"/>
      <c r="C128" s="66"/>
      <c r="D128" s="41" t="s">
        <v>93</v>
      </c>
      <c r="E128" s="20">
        <v>27.923886</v>
      </c>
      <c r="F128" s="20">
        <v>79.621010999999996</v>
      </c>
      <c r="G128" s="20">
        <v>725.14420900000005</v>
      </c>
      <c r="H128" s="20">
        <v>39.846428000000003</v>
      </c>
      <c r="I128" s="20">
        <v>39.483308000000001</v>
      </c>
      <c r="J128" s="20">
        <v>10.521502</v>
      </c>
      <c r="K128" s="20">
        <v>46.794972000000001</v>
      </c>
      <c r="L128" s="20">
        <v>969.33531600000015</v>
      </c>
    </row>
    <row r="129" spans="1:12" ht="15" thickBot="1" x14ac:dyDescent="0.35">
      <c r="A129" s="38"/>
      <c r="B129" s="55"/>
      <c r="C129" s="56"/>
      <c r="D129" s="37" t="s">
        <v>94</v>
      </c>
      <c r="E129" s="20">
        <v>235.04842600000001</v>
      </c>
      <c r="F129" s="20">
        <v>322.899047</v>
      </c>
      <c r="G129" s="20">
        <v>28.636831999999998</v>
      </c>
      <c r="H129" s="20">
        <v>35.080792000000002</v>
      </c>
      <c r="I129" s="20">
        <v>24.603194999999999</v>
      </c>
      <c r="J129" s="20">
        <v>2.3772980000000001</v>
      </c>
      <c r="K129" s="20">
        <v>97.980760000000004</v>
      </c>
      <c r="L129" s="20">
        <v>746.62635</v>
      </c>
    </row>
    <row r="130" spans="1:12" ht="15" thickBot="1" x14ac:dyDescent="0.35">
      <c r="A130" s="38"/>
      <c r="B130" s="63" t="s">
        <v>95</v>
      </c>
      <c r="C130" s="64"/>
      <c r="D130" s="42" t="s">
        <v>47</v>
      </c>
      <c r="E130" s="20">
        <v>2.8116186031318646</v>
      </c>
      <c r="F130" s="20">
        <v>1.2658864681931359</v>
      </c>
      <c r="G130" s="20">
        <v>0.15284095050747637</v>
      </c>
      <c r="H130" s="20">
        <v>9.1514308099927071</v>
      </c>
      <c r="I130" s="20">
        <v>0</v>
      </c>
      <c r="J130" s="20">
        <v>0</v>
      </c>
      <c r="K130" s="20">
        <v>8.3314339999999998</v>
      </c>
      <c r="L130" s="20">
        <v>21.713210831825187</v>
      </c>
    </row>
    <row r="131" spans="1:12" ht="15" thickBot="1" x14ac:dyDescent="0.35">
      <c r="A131" s="43"/>
      <c r="B131" s="55" t="s">
        <v>48</v>
      </c>
      <c r="C131" s="56"/>
      <c r="D131" s="37" t="s">
        <v>49</v>
      </c>
      <c r="E131" s="21">
        <v>9.6062220000000007</v>
      </c>
      <c r="F131" s="21">
        <v>0</v>
      </c>
      <c r="G131" s="21">
        <v>1.695E-2</v>
      </c>
      <c r="H131" s="21">
        <v>0.12458</v>
      </c>
      <c r="I131" s="21">
        <v>1.6000000000000001E-4</v>
      </c>
      <c r="J131" s="21">
        <v>0.42281099999999999</v>
      </c>
      <c r="K131" s="21">
        <v>6.2757399999999999</v>
      </c>
      <c r="L131" s="21">
        <v>16.446462999999998</v>
      </c>
    </row>
    <row r="132" spans="1:12" ht="15" thickBot="1" x14ac:dyDescent="0.35">
      <c r="A132" s="32"/>
      <c r="B132" s="57" t="s">
        <v>72</v>
      </c>
      <c r="C132" s="58"/>
      <c r="D132" s="44"/>
      <c r="E132" s="20">
        <v>783.01415382211951</v>
      </c>
      <c r="F132" s="20">
        <v>4222.4329807198856</v>
      </c>
      <c r="G132" s="20">
        <v>4908.4724068632595</v>
      </c>
      <c r="H132" s="20">
        <v>353.14385355635198</v>
      </c>
      <c r="I132" s="20">
        <v>164.11534508930086</v>
      </c>
      <c r="J132" s="20">
        <v>375.56191726726308</v>
      </c>
      <c r="K132" s="20">
        <v>1933.2311538499962</v>
      </c>
      <c r="L132" s="20">
        <v>12739.971811168174</v>
      </c>
    </row>
  </sheetData>
  <mergeCells count="59">
    <mergeCell ref="B132:C132"/>
    <mergeCell ref="B118:C119"/>
    <mergeCell ref="B120:C126"/>
    <mergeCell ref="B127:C129"/>
    <mergeCell ref="B130:C130"/>
    <mergeCell ref="B131:C131"/>
    <mergeCell ref="B13:C14"/>
    <mergeCell ref="B15:C21"/>
    <mergeCell ref="B22:C24"/>
    <mergeCell ref="B28:C29"/>
    <mergeCell ref="B30:C36"/>
    <mergeCell ref="B26:C26"/>
    <mergeCell ref="B25:C25"/>
    <mergeCell ref="B27:C27"/>
    <mergeCell ref="B57:C57"/>
    <mergeCell ref="B60:C66"/>
    <mergeCell ref="B37:C39"/>
    <mergeCell ref="B40:C40"/>
    <mergeCell ref="B41:C41"/>
    <mergeCell ref="B42:C42"/>
    <mergeCell ref="B43:C44"/>
    <mergeCell ref="B45:C51"/>
    <mergeCell ref="B52:C54"/>
    <mergeCell ref="B55:C55"/>
    <mergeCell ref="B56:C56"/>
    <mergeCell ref="I2:I3"/>
    <mergeCell ref="A12:L12"/>
    <mergeCell ref="A2:C3"/>
    <mergeCell ref="D2:D3"/>
    <mergeCell ref="F2:F3"/>
    <mergeCell ref="L2:L3"/>
    <mergeCell ref="E2:E3"/>
    <mergeCell ref="G2:G3"/>
    <mergeCell ref="H2:H3"/>
    <mergeCell ref="J2:J3"/>
    <mergeCell ref="K2:K3"/>
    <mergeCell ref="B58:C59"/>
    <mergeCell ref="B82:C84"/>
    <mergeCell ref="B85:C85"/>
    <mergeCell ref="B86:C86"/>
    <mergeCell ref="B87:C87"/>
    <mergeCell ref="B73:C74"/>
    <mergeCell ref="B75:C81"/>
    <mergeCell ref="B67:C69"/>
    <mergeCell ref="B70:C70"/>
    <mergeCell ref="B71:C71"/>
    <mergeCell ref="B72:C72"/>
    <mergeCell ref="B88:C89"/>
    <mergeCell ref="B90:C96"/>
    <mergeCell ref="B97:C99"/>
    <mergeCell ref="B100:C100"/>
    <mergeCell ref="B101:C101"/>
    <mergeCell ref="B116:C116"/>
    <mergeCell ref="B117:C117"/>
    <mergeCell ref="B102:C102"/>
    <mergeCell ref="B103:C104"/>
    <mergeCell ref="B105:C111"/>
    <mergeCell ref="B112:C114"/>
    <mergeCell ref="B115:C1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Info</vt:lpstr>
      <vt:lpstr>Overheid en IZWs</vt:lpstr>
      <vt:lpstr>Ondernemingen, markt</vt:lpstr>
      <vt:lpstr>Ondernemingen, ondersteunend</vt:lpstr>
      <vt:lpstr>Totaal aanbod</vt:lpstr>
      <vt:lpstr>Huishoudens</vt:lpstr>
      <vt:lpstr>Transfers</vt:lpstr>
      <vt:lpstr>Nationale uitgaven</vt:lpstr>
      <vt:lpstr>Transfers!_MailAutoSig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Vandille</dc:creator>
  <cp:lastModifiedBy>Guy Vandille</cp:lastModifiedBy>
  <dcterms:created xsi:type="dcterms:W3CDTF">2017-12-18T09:51:17Z</dcterms:created>
  <dcterms:modified xsi:type="dcterms:W3CDTF">2023-12-07T13:05:51Z</dcterms:modified>
</cp:coreProperties>
</file>